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PES\10 Travail\Santé au travail\PRST4\Diagnostic_ARA\Entreprises - Emploi\Intérim\"/>
    </mc:Choice>
  </mc:AlternateContent>
  <xr:revisionPtr revIDLastSave="0" documentId="13_ncr:1_{126064A1-8EDC-45F6-8F09-D7C8D1CCC2E8}" xr6:coauthVersionLast="47" xr6:coauthVersionMax="47" xr10:uidLastSave="{00000000-0000-0000-0000-000000000000}"/>
  <bookViews>
    <workbookView xWindow="-120" yWindow="-120" windowWidth="29040" windowHeight="15840" xr2:uid="{2585D854-4717-4087-8590-FEA9B232FF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27" i="1"/>
  <c r="N28" i="1"/>
  <c r="N29" i="1"/>
  <c r="N30" i="1"/>
  <c r="N31" i="1"/>
  <c r="N24" i="1"/>
  <c r="M30" i="1" l="1"/>
  <c r="M31" i="1" s="1"/>
  <c r="L30" i="1"/>
  <c r="L31" i="1" s="1"/>
</calcChain>
</file>

<file path=xl/sharedStrings.xml><?xml version="1.0" encoding="utf-8"?>
<sst xmlns="http://schemas.openxmlformats.org/spreadsheetml/2006/main" count="21" uniqueCount="18">
  <si>
    <t>L'emploi intérimaire en Auvergne-Rhône-Alpes</t>
  </si>
  <si>
    <t>Champ : Effectifs intérimaires moyens au 5 derniers jours retenus en fin d'année, Auvergne-Rhône-Alpes</t>
  </si>
  <si>
    <t>Source: DARES - DSN 2021 - Traitement: DREETS ARA (SESE)</t>
  </si>
  <si>
    <t>Lecture: A fin 2021, 6 260 hommes de moins de 20 ans travaillent en intérim</t>
  </si>
  <si>
    <r>
      <rPr>
        <b/>
        <sz val="11"/>
        <color theme="4" tint="-0.249977111117893"/>
        <rFont val="Calibri"/>
        <family val="2"/>
        <scheme val="minor"/>
      </rPr>
      <t>Une majorité d'hommes en intérim à tous les âges</t>
    </r>
    <r>
      <rPr>
        <sz val="11"/>
        <rFont val="Calibri"/>
        <family val="2"/>
        <scheme val="minor"/>
      </rPr>
      <t xml:space="preserve">
Les emplois en intérim sont occupés en majorité par des hommes (70% à fin 2021) et ce quelle que soit la tranche d'âge observée. La tranche d'âge qui regroupe le plus d'intérimaires, femmes et hommes confondus, est celle des 20 à 29 ans (35%). La population intérimaire se réduit progressivement avec le vieillissement des salariés. La tranche des moins de 20 ans représente quant à elle 8 689 salariés en intérim, soit 7% de l'effectif intérimaire total. Ce profil d'emplois en intérim occupés plutôt par des hommes et des jeunes est structurel. On retrouve les mêmes proportions en 2012 ou en 2018.
 </t>
    </r>
  </si>
  <si>
    <t>Age</t>
  </si>
  <si>
    <t>Hommes</t>
  </si>
  <si>
    <t>Femmes</t>
  </si>
  <si>
    <t>Moins de 20 ans</t>
  </si>
  <si>
    <t>20-29 ans</t>
  </si>
  <si>
    <t>30-39_ans</t>
  </si>
  <si>
    <t>40-49 ans</t>
  </si>
  <si>
    <t>50-59 ans</t>
  </si>
  <si>
    <t>60 ans et plus</t>
  </si>
  <si>
    <t>Ensemble</t>
  </si>
  <si>
    <t>Répartition</t>
  </si>
  <si>
    <t>Total</t>
  </si>
  <si>
    <t>Effectif intérimaire selon le sexe et l'âge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</si>
</sst>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9" fillId="0" borderId="15" xfId="0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0" fontId="9" fillId="0" borderId="18" xfId="0" applyFont="1" applyBorder="1"/>
    <xf numFmtId="9" fontId="9" fillId="0" borderId="19" xfId="1" applyFont="1" applyBorder="1"/>
    <xf numFmtId="9" fontId="9" fillId="0" borderId="20" xfId="1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4" borderId="21" xfId="0" applyFont="1" applyFill="1" applyBorder="1"/>
    <xf numFmtId="3" fontId="8" fillId="4" borderId="22" xfId="0" applyNumberFormat="1" applyFont="1" applyFill="1" applyBorder="1"/>
    <xf numFmtId="3" fontId="8" fillId="4" borderId="23" xfId="0" applyNumberFormat="1" applyFont="1" applyFill="1" applyBorder="1"/>
    <xf numFmtId="0" fontId="2" fillId="3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justify" wrapText="1"/>
    </xf>
    <xf numFmtId="0" fontId="3" fillId="2" borderId="5" xfId="0" applyFont="1" applyFill="1" applyBorder="1" applyAlignment="1">
      <alignment horizontal="justify" wrapText="1"/>
    </xf>
    <xf numFmtId="0" fontId="3" fillId="2" borderId="6" xfId="0" applyFont="1" applyFill="1" applyBorder="1" applyAlignment="1">
      <alignment horizontal="justify" wrapText="1"/>
    </xf>
    <xf numFmtId="0" fontId="3" fillId="2" borderId="7" xfId="0" applyFont="1" applyFill="1" applyBorder="1" applyAlignment="1">
      <alignment horizontal="justify" wrapText="1"/>
    </xf>
    <xf numFmtId="0" fontId="3" fillId="2" borderId="0" xfId="0" applyFont="1" applyFill="1" applyAlignment="1">
      <alignment horizontal="justify" wrapText="1"/>
    </xf>
    <xf numFmtId="0" fontId="3" fillId="2" borderId="8" xfId="0" applyFont="1" applyFill="1" applyBorder="1" applyAlignment="1">
      <alignment horizontal="justify" wrapText="1"/>
    </xf>
    <xf numFmtId="0" fontId="3" fillId="2" borderId="9" xfId="0" applyFont="1" applyFill="1" applyBorder="1" applyAlignment="1">
      <alignment horizontal="justify" wrapText="1"/>
    </xf>
    <xf numFmtId="0" fontId="3" fillId="2" borderId="10" xfId="0" applyFont="1" applyFill="1" applyBorder="1" applyAlignment="1">
      <alignment horizontal="justify" wrapText="1"/>
    </xf>
    <xf numFmtId="0" fontId="3" fillId="2" borderId="1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109870</xdr:colOff>
      <xdr:row>4</xdr:row>
      <xdr:rowOff>49092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1CF4418-EA06-4FE7-9395-0D33810C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0"/>
          <a:ext cx="1633870" cy="92539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10</xdr:row>
      <xdr:rowOff>95250</xdr:rowOff>
    </xdr:from>
    <xdr:to>
      <xdr:col>7</xdr:col>
      <xdr:colOff>60214</xdr:colOff>
      <xdr:row>24</xdr:row>
      <xdr:rowOff>155306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8796053-BFE0-51D3-3328-96097DFA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2124075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ACC0-AF25-4F5B-8DF3-3C449D283D74}">
  <dimension ref="B1:S35"/>
  <sheetViews>
    <sheetView showGridLines="0" tabSelected="1" workbookViewId="0">
      <selection activeCell="I6" sqref="I6"/>
    </sheetView>
  </sheetViews>
  <sheetFormatPr baseColWidth="10" defaultRowHeight="15" x14ac:dyDescent="0.25"/>
  <cols>
    <col min="1" max="1" width="6.42578125" customWidth="1"/>
    <col min="11" max="11" width="15" bestFit="1" customWidth="1"/>
  </cols>
  <sheetData>
    <row r="1" spans="7:16" ht="24" thickBot="1" x14ac:dyDescent="0.3">
      <c r="G1" s="26" t="s">
        <v>0</v>
      </c>
      <c r="H1" s="27"/>
      <c r="I1" s="27"/>
      <c r="J1" s="27"/>
      <c r="K1" s="27"/>
      <c r="L1" s="28"/>
    </row>
    <row r="7" spans="7:16" ht="15.75" thickBot="1" x14ac:dyDescent="0.3"/>
    <row r="8" spans="7:16" ht="15" customHeight="1" x14ac:dyDescent="0.25">
      <c r="K8" s="17" t="s">
        <v>4</v>
      </c>
      <c r="L8" s="18"/>
      <c r="M8" s="18"/>
      <c r="N8" s="18"/>
      <c r="O8" s="18"/>
      <c r="P8" s="19"/>
    </row>
    <row r="9" spans="7:16" x14ac:dyDescent="0.25">
      <c r="K9" s="20"/>
      <c r="L9" s="21"/>
      <c r="M9" s="21"/>
      <c r="N9" s="21"/>
      <c r="O9" s="21"/>
      <c r="P9" s="22"/>
    </row>
    <row r="10" spans="7:16" x14ac:dyDescent="0.25">
      <c r="K10" s="20"/>
      <c r="L10" s="21"/>
      <c r="M10" s="21"/>
      <c r="N10" s="21"/>
      <c r="O10" s="21"/>
      <c r="P10" s="22"/>
    </row>
    <row r="11" spans="7:16" x14ac:dyDescent="0.25">
      <c r="K11" s="20"/>
      <c r="L11" s="21"/>
      <c r="M11" s="21"/>
      <c r="N11" s="21"/>
      <c r="O11" s="21"/>
      <c r="P11" s="22"/>
    </row>
    <row r="12" spans="7:16" x14ac:dyDescent="0.25">
      <c r="K12" s="20"/>
      <c r="L12" s="21"/>
      <c r="M12" s="21"/>
      <c r="N12" s="21"/>
      <c r="O12" s="21"/>
      <c r="P12" s="22"/>
    </row>
    <row r="13" spans="7:16" x14ac:dyDescent="0.25">
      <c r="K13" s="20"/>
      <c r="L13" s="21"/>
      <c r="M13" s="21"/>
      <c r="N13" s="21"/>
      <c r="O13" s="21"/>
      <c r="P13" s="22"/>
    </row>
    <row r="14" spans="7:16" x14ac:dyDescent="0.25">
      <c r="K14" s="20"/>
      <c r="L14" s="21"/>
      <c r="M14" s="21"/>
      <c r="N14" s="21"/>
      <c r="O14" s="21"/>
      <c r="P14" s="22"/>
    </row>
    <row r="15" spans="7:16" x14ac:dyDescent="0.25">
      <c r="K15" s="20"/>
      <c r="L15" s="21"/>
      <c r="M15" s="21"/>
      <c r="N15" s="21"/>
      <c r="O15" s="21"/>
      <c r="P15" s="22"/>
    </row>
    <row r="16" spans="7:16" x14ac:dyDescent="0.25">
      <c r="K16" s="20"/>
      <c r="L16" s="21"/>
      <c r="M16" s="21"/>
      <c r="N16" s="21"/>
      <c r="O16" s="21"/>
      <c r="P16" s="22"/>
    </row>
    <row r="17" spans="2:17" x14ac:dyDescent="0.25">
      <c r="K17" s="20"/>
      <c r="L17" s="21"/>
      <c r="M17" s="21"/>
      <c r="N17" s="21"/>
      <c r="O17" s="21"/>
      <c r="P17" s="22"/>
    </row>
    <row r="18" spans="2:17" ht="15.75" thickBot="1" x14ac:dyDescent="0.3">
      <c r="K18" s="23"/>
      <c r="L18" s="24"/>
      <c r="M18" s="24"/>
      <c r="N18" s="24"/>
      <c r="O18" s="24"/>
      <c r="P18" s="25"/>
    </row>
    <row r="22" spans="2:17" ht="15.75" thickBot="1" x14ac:dyDescent="0.3">
      <c r="K22" s="3" t="s">
        <v>17</v>
      </c>
      <c r="L22" s="3"/>
      <c r="M22" s="3"/>
      <c r="Q22" s="1"/>
    </row>
    <row r="23" spans="2:17" ht="15.75" thickBot="1" x14ac:dyDescent="0.3">
      <c r="J23" s="2"/>
      <c r="K23" s="10" t="s">
        <v>5</v>
      </c>
      <c r="L23" s="11" t="s">
        <v>6</v>
      </c>
      <c r="M23" s="11" t="s">
        <v>7</v>
      </c>
      <c r="N23" s="12" t="s">
        <v>16</v>
      </c>
    </row>
    <row r="24" spans="2:17" x14ac:dyDescent="0.25">
      <c r="K24" s="4" t="s">
        <v>8</v>
      </c>
      <c r="L24" s="5">
        <v>6260.1803342468402</v>
      </c>
      <c r="M24" s="5">
        <v>2428.93279245554</v>
      </c>
      <c r="N24" s="6">
        <f>L24+M24</f>
        <v>8689.1131267023811</v>
      </c>
    </row>
    <row r="25" spans="2:17" x14ac:dyDescent="0.25">
      <c r="K25" s="4" t="s">
        <v>9</v>
      </c>
      <c r="L25" s="5">
        <v>27953.127068004698</v>
      </c>
      <c r="M25" s="5">
        <v>12846.8975655675</v>
      </c>
      <c r="N25" s="6">
        <f t="shared" ref="N25:N31" si="0">L25+M25</f>
        <v>40800.024633572197</v>
      </c>
    </row>
    <row r="26" spans="2:17" x14ac:dyDescent="0.25">
      <c r="K26" s="4" t="s">
        <v>10</v>
      </c>
      <c r="L26" s="5">
        <v>19736.765414659301</v>
      </c>
      <c r="M26" s="5">
        <v>7689.57739383428</v>
      </c>
      <c r="N26" s="6">
        <f t="shared" si="0"/>
        <v>27426.34280849358</v>
      </c>
    </row>
    <row r="27" spans="2:17" x14ac:dyDescent="0.25">
      <c r="B27" s="16" t="s">
        <v>2</v>
      </c>
      <c r="C27" s="16"/>
      <c r="D27" s="16"/>
      <c r="E27" s="16"/>
      <c r="F27" s="16"/>
      <c r="G27" s="16"/>
      <c r="H27" s="16"/>
      <c r="I27" s="16"/>
      <c r="J27" s="16"/>
      <c r="K27" s="4" t="s">
        <v>11</v>
      </c>
      <c r="L27" s="5">
        <v>15713.980625501301</v>
      </c>
      <c r="M27" s="5">
        <v>6775.6723384221596</v>
      </c>
      <c r="N27" s="6">
        <f t="shared" si="0"/>
        <v>22489.652963923461</v>
      </c>
    </row>
    <row r="28" spans="2:17" x14ac:dyDescent="0.25">
      <c r="B28" s="16" t="s">
        <v>1</v>
      </c>
      <c r="C28" s="16"/>
      <c r="D28" s="16"/>
      <c r="E28" s="16"/>
      <c r="F28" s="16"/>
      <c r="G28" s="16"/>
      <c r="H28" s="16"/>
      <c r="I28" s="16"/>
      <c r="J28" s="16"/>
      <c r="K28" s="4" t="s">
        <v>12</v>
      </c>
      <c r="L28" s="5">
        <v>10521.390526790001</v>
      </c>
      <c r="M28" s="5">
        <v>4511.6430813490497</v>
      </c>
      <c r="N28" s="6">
        <f t="shared" si="0"/>
        <v>15033.033608139051</v>
      </c>
    </row>
    <row r="29" spans="2:17" ht="15.75" thickBot="1" x14ac:dyDescent="0.3">
      <c r="B29" s="16" t="s">
        <v>3</v>
      </c>
      <c r="C29" s="16"/>
      <c r="D29" s="16"/>
      <c r="E29" s="16"/>
      <c r="F29" s="16"/>
      <c r="G29" s="16"/>
      <c r="H29" s="16"/>
      <c r="I29" s="16"/>
      <c r="J29" s="16"/>
      <c r="K29" s="4" t="s">
        <v>13</v>
      </c>
      <c r="L29" s="5">
        <v>2198.53646500079</v>
      </c>
      <c r="M29" s="5">
        <v>710.187743960788</v>
      </c>
      <c r="N29" s="6">
        <f t="shared" si="0"/>
        <v>2908.7242089615779</v>
      </c>
    </row>
    <row r="30" spans="2:17" x14ac:dyDescent="0.25">
      <c r="K30" s="13" t="s">
        <v>14</v>
      </c>
      <c r="L30" s="14">
        <f>SUM(L24:L29)</f>
        <v>82383.980434202909</v>
      </c>
      <c r="M30" s="14">
        <f>SUM(M24:M29)</f>
        <v>34962.910915589317</v>
      </c>
      <c r="N30" s="15">
        <f t="shared" si="0"/>
        <v>117346.89134979222</v>
      </c>
    </row>
    <row r="31" spans="2:17" ht="15.75" thickBot="1" x14ac:dyDescent="0.3">
      <c r="K31" s="7" t="s">
        <v>15</v>
      </c>
      <c r="L31" s="8">
        <f>L30/(L30+M30)</f>
        <v>0.70205507352239527</v>
      </c>
      <c r="M31" s="8">
        <f>M30/(L30+M30)</f>
        <v>0.29794492647760479</v>
      </c>
      <c r="N31" s="9">
        <f t="shared" si="0"/>
        <v>1</v>
      </c>
    </row>
    <row r="33" spans="11:19" x14ac:dyDescent="0.25">
      <c r="K33" s="16" t="s">
        <v>2</v>
      </c>
      <c r="L33" s="16"/>
      <c r="M33" s="16"/>
      <c r="N33" s="16"/>
      <c r="O33" s="16"/>
      <c r="P33" s="16"/>
      <c r="Q33" s="16"/>
      <c r="R33" s="16"/>
      <c r="S33" s="16"/>
    </row>
    <row r="34" spans="11:19" x14ac:dyDescent="0.25">
      <c r="K34" s="16" t="s">
        <v>1</v>
      </c>
      <c r="L34" s="16"/>
      <c r="M34" s="16"/>
      <c r="N34" s="16"/>
      <c r="O34" s="16"/>
      <c r="P34" s="16"/>
      <c r="Q34" s="16"/>
      <c r="R34" s="16"/>
      <c r="S34" s="16"/>
    </row>
    <row r="35" spans="11:19" x14ac:dyDescent="0.25">
      <c r="K35" s="16" t="s">
        <v>3</v>
      </c>
      <c r="L35" s="16"/>
      <c r="M35" s="16"/>
      <c r="N35" s="16"/>
      <c r="O35" s="16"/>
      <c r="P35" s="16"/>
      <c r="Q35" s="16"/>
      <c r="R35" s="16"/>
      <c r="S35" s="16"/>
    </row>
  </sheetData>
  <mergeCells count="8">
    <mergeCell ref="G1:L1"/>
    <mergeCell ref="K33:S33"/>
    <mergeCell ref="K34:S34"/>
    <mergeCell ref="K35:S35"/>
    <mergeCell ref="K8:P18"/>
    <mergeCell ref="B28:J28"/>
    <mergeCell ref="B27:J27"/>
    <mergeCell ref="B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GRAFF, Didier (DREETS-ARA)</dc:creator>
  <cp:lastModifiedBy>GRAFF, Didier (DREETS-ARA)</cp:lastModifiedBy>
  <dcterms:created xsi:type="dcterms:W3CDTF">2023-11-16T14:01:54Z</dcterms:created>
  <dcterms:modified xsi:type="dcterms:W3CDTF">2024-02-20T10:28:38Z</dcterms:modified>
</cp:coreProperties>
</file>