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tabRatio="629"/>
  </bookViews>
  <sheets>
    <sheet name="Emplois en intérim - AT" sheetId="16" r:id="rId1"/>
  </sheets>
  <definedNames>
    <definedName name="_xlnm.Print_Area" localSheetId="0">'Emplois en intérim - AT'!$A$1:$P$51</definedName>
  </definedNames>
  <calcPr calcId="145621"/>
</workbook>
</file>

<file path=xl/calcChain.xml><?xml version="1.0" encoding="utf-8"?>
<calcChain xmlns="http://schemas.openxmlformats.org/spreadsheetml/2006/main">
  <c r="D13" i="16" l="1"/>
  <c r="D14" i="16"/>
  <c r="D16" i="16"/>
  <c r="D8" i="16"/>
  <c r="D10" i="16"/>
  <c r="D15" i="16"/>
  <c r="D17" i="16"/>
  <c r="D11" i="16"/>
  <c r="D9" i="16"/>
  <c r="D18" i="16" l="1"/>
</calcChain>
</file>

<file path=xl/sharedStrings.xml><?xml version="1.0" encoding="utf-8"?>
<sst xmlns="http://schemas.openxmlformats.org/spreadsheetml/2006/main" count="28" uniqueCount="28">
  <si>
    <t>Construction</t>
  </si>
  <si>
    <t>Travaux de construction spécialisés</t>
  </si>
  <si>
    <t>Entreposage et services auxiliaires des transports</t>
  </si>
  <si>
    <t>Activités liées à l'emploi</t>
  </si>
  <si>
    <t>Fabrication de produits métalliques, à l'exception des machines et des équipements</t>
  </si>
  <si>
    <t>Transports terrestres et transport par conduites</t>
  </si>
  <si>
    <t>Restauration</t>
  </si>
  <si>
    <t>Hébergement médico-social et social</t>
  </si>
  <si>
    <t>Collecte, traitement et élimination des déchets ; récupération</t>
  </si>
  <si>
    <t>Services relatifs aux bâtiments et aménagement paysager</t>
  </si>
  <si>
    <t>Action sociale sans hébergement</t>
  </si>
  <si>
    <t>NAF 88 postes</t>
  </si>
  <si>
    <t>L'emploi intérimaire en Auvergne-Rhône-Alpes</t>
  </si>
  <si>
    <t>Tous secteurs</t>
  </si>
  <si>
    <t>Secteurs des services</t>
  </si>
  <si>
    <t>Secteurs industriels</t>
  </si>
  <si>
    <t>Agriculture</t>
  </si>
  <si>
    <t>Secteurs du commerce</t>
  </si>
  <si>
    <t>Effectif intérimaire
(en ETP)</t>
  </si>
  <si>
    <t>Poids des 10 secteurs les plus accidentogènes dans l'emploi de salariés en intérim
 (en ETP)</t>
  </si>
  <si>
    <t>Champ : Effectifs intérimaires moyens en ETP, Auvergne-Rhône-Alpes</t>
  </si>
  <si>
    <t>Source : DARES - Pôle Emploi 2018 - Traitement : Direccte ARA (SESE)</t>
  </si>
  <si>
    <r>
      <rPr>
        <b/>
        <sz val="11"/>
        <color rgb="FF00B0F0"/>
        <rFont val="Calibri"/>
        <family val="2"/>
        <scheme val="minor"/>
      </rPr>
      <t>Les secteurs les plus accidentogènes ont une part prépondérante dans l'emploi intérimaire</t>
    </r>
    <r>
      <rPr>
        <sz val="11"/>
        <color theme="1"/>
        <rFont val="Calibri"/>
        <family val="2"/>
        <scheme val="minor"/>
      </rPr>
      <t xml:space="preserve">
L'emploi en intérim occupe une place importante dans les secteurs d'activité les plus accidentogènes de la région. En 2018, les 10 secteurs (sur 88) présentant le plus fort risque d'accident du travail concentrent en effet 43% de cette forme d'emploi en moyenne annuelle. En 2016, leur poids dans l'emploi intérimaire était de 39% contre 31% dans l'emploi total dans le secteur privé * (cf. graphique ci-dessous).
Parmi ces 10 secteurs d'activité, le secteur des </t>
    </r>
    <r>
      <rPr>
        <sz val="11"/>
        <color rgb="FF00B0F0"/>
        <rFont val="Calibri"/>
        <family val="2"/>
        <scheme val="minor"/>
      </rPr>
      <t>travaux de construction spécialisés</t>
    </r>
    <r>
      <rPr>
        <sz val="11"/>
        <color theme="1"/>
        <rFont val="Calibri"/>
        <family val="2"/>
        <scheme val="minor"/>
      </rPr>
      <t xml:space="preserve"> est le premier secteur employeur en intérim avec 14 080 salariés, soit 13% de l'emploi intérimaire en région.  4 autres secteurs emploient en moyenne plus de 4 000 salariés en intérim : l'</t>
    </r>
    <r>
      <rPr>
        <sz val="11"/>
        <color rgb="FF00B0F0"/>
        <rFont val="Calibri"/>
        <family val="2"/>
        <scheme val="minor"/>
      </rPr>
      <t>entreposage et services auxiliaires des transports</t>
    </r>
    <r>
      <rPr>
        <sz val="11"/>
        <rFont val="Calibri"/>
        <family val="2"/>
        <scheme val="minor"/>
      </rPr>
      <t xml:space="preserve"> (8 700 salariés)</t>
    </r>
    <r>
      <rPr>
        <sz val="11"/>
        <color theme="1"/>
        <rFont val="Calibri"/>
        <family val="2"/>
        <scheme val="minor"/>
      </rPr>
      <t xml:space="preserve">, les </t>
    </r>
    <r>
      <rPr>
        <sz val="11"/>
        <color rgb="FF00B0F0"/>
        <rFont val="Calibri"/>
        <family val="2"/>
        <scheme val="minor"/>
      </rPr>
      <t>activités liées à l'emploi</t>
    </r>
    <r>
      <rPr>
        <sz val="11"/>
        <rFont val="Calibri"/>
        <family val="2"/>
        <scheme val="minor"/>
      </rPr>
      <t xml:space="preserve"> (7 626)</t>
    </r>
    <r>
      <rPr>
        <sz val="11"/>
        <color theme="1"/>
        <rFont val="Calibri"/>
        <family val="2"/>
        <scheme val="minor"/>
      </rPr>
      <t>, la</t>
    </r>
    <r>
      <rPr>
        <sz val="11"/>
        <color rgb="FF00B0F0"/>
        <rFont val="Calibri"/>
        <family val="2"/>
        <scheme val="minor"/>
      </rPr>
      <t xml:space="preserve"> fabrication de produits métalliques, à l'exception des machines et équipements</t>
    </r>
    <r>
      <rPr>
        <sz val="11"/>
        <color theme="1"/>
        <rFont val="Calibri"/>
        <family val="2"/>
        <scheme val="minor"/>
      </rPr>
      <t xml:space="preserve"> (6 810) et les </t>
    </r>
    <r>
      <rPr>
        <sz val="11"/>
        <color rgb="FF00B0F0"/>
        <rFont val="Calibri"/>
        <family val="2"/>
        <scheme val="minor"/>
      </rPr>
      <t>transports terrestres et transports par conduites</t>
    </r>
    <r>
      <rPr>
        <sz val="11"/>
        <color theme="1"/>
        <rFont val="Calibri"/>
        <family val="2"/>
        <scheme val="minor"/>
      </rPr>
      <t xml:space="preserve"> (4 294).
</t>
    </r>
    <r>
      <rPr>
        <i/>
        <sz val="9"/>
        <color theme="1"/>
        <rFont val="Calibri"/>
        <family val="2"/>
        <scheme val="minor"/>
      </rPr>
      <t>* données INSEE - RP 2016</t>
    </r>
  </si>
  <si>
    <t>Champ : Effectifs intérimaires moyen en ETP, Auvergne-Rhône-Alpes</t>
  </si>
  <si>
    <t>Lecture : En 2018, le secteur de l'hébergement médico-social et social emploie en moyenne mensuelle 1% des salariés intérimaires de la région en ETP.</t>
  </si>
  <si>
    <t>Autres secteurs</t>
  </si>
  <si>
    <t>Lecture : En 2018, le secteur de l'hébergement médico-social et social emploie en moyenne mensuelle 1 462 salariés en intérim (ETP), soit 1% des salariés intérimaires de la région.</t>
  </si>
  <si>
    <t xml:space="preserve">L'intérim dans les 10 secteurs les plus accidentogènes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</si>
</sst>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8"/>
      <color theme="1"/>
      <name val="Calibri"/>
      <family val="2"/>
      <scheme val="minor"/>
    </font>
    <font>
      <b/>
      <sz val="11"/>
      <name val="Calibri"/>
      <family val="2"/>
      <scheme val="minor"/>
    </font>
    <font>
      <sz val="11"/>
      <name val="Calibri"/>
      <family val="2"/>
      <scheme val="minor"/>
    </font>
    <font>
      <b/>
      <sz val="9"/>
      <name val="Arial"/>
      <family val="2"/>
    </font>
    <font>
      <sz val="9"/>
      <color rgb="FF000000"/>
      <name val="Arial"/>
      <family val="2"/>
    </font>
    <font>
      <sz val="8"/>
      <name val="Arial"/>
      <family val="2"/>
    </font>
    <font>
      <sz val="9"/>
      <color theme="1"/>
      <name val="Arial"/>
      <family val="2"/>
    </font>
    <font>
      <b/>
      <sz val="11"/>
      <color rgb="FF00B0F0"/>
      <name val="Calibri"/>
      <family val="2"/>
      <scheme val="minor"/>
    </font>
    <font>
      <b/>
      <sz val="11"/>
      <color rgb="FFFF0000"/>
      <name val="Calibri"/>
      <family val="2"/>
      <scheme val="minor"/>
    </font>
    <font>
      <i/>
      <sz val="11"/>
      <color theme="1"/>
      <name val="Calibri"/>
      <family val="2"/>
      <scheme val="minor"/>
    </font>
    <font>
      <b/>
      <sz val="28"/>
      <color rgb="FFFFC000"/>
      <name val="Calibri"/>
      <family val="2"/>
      <scheme val="minor"/>
    </font>
    <font>
      <b/>
      <sz val="18"/>
      <color rgb="FF00B0F0"/>
      <name val="Calibri"/>
      <family val="2"/>
      <scheme val="minor"/>
    </font>
    <font>
      <sz val="11"/>
      <color rgb="FF000000"/>
      <name val="Calibri"/>
      <family val="2"/>
      <scheme val="minor"/>
    </font>
    <font>
      <sz val="11"/>
      <color rgb="FF00B050"/>
      <name val="Calibri"/>
      <family val="2"/>
      <scheme val="minor"/>
    </font>
    <font>
      <strike/>
      <sz val="11"/>
      <color rgb="FF00B050"/>
      <name val="Calibri"/>
      <family val="2"/>
      <scheme val="minor"/>
    </font>
    <font>
      <sz val="11"/>
      <color rgb="FF00B0F0"/>
      <name val="Calibri"/>
      <family val="2"/>
      <scheme val="minor"/>
    </font>
    <font>
      <i/>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ECB0B4"/>
        <bgColor indexed="64"/>
      </patternFill>
    </fill>
    <fill>
      <patternFill patternType="solid">
        <fgColor rgb="FFFEFCA6"/>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3" fillId="0" borderId="0" xfId="0" applyFont="1" applyAlignment="1"/>
    <xf numFmtId="0" fontId="4" fillId="2" borderId="0" xfId="0" applyFont="1" applyFill="1"/>
    <xf numFmtId="0" fontId="8" fillId="2" borderId="0" xfId="0" applyFont="1" applyFill="1" applyBorder="1" applyAlignment="1"/>
    <xf numFmtId="0" fontId="0" fillId="2" borderId="0" xfId="0" applyFill="1"/>
    <xf numFmtId="0" fontId="0" fillId="2" borderId="0" xfId="0" applyFill="1" applyBorder="1"/>
    <xf numFmtId="0" fontId="10" fillId="0" borderId="0" xfId="0" applyFont="1"/>
    <xf numFmtId="0" fontId="11" fillId="2" borderId="0" xfId="0" applyFont="1" applyFill="1"/>
    <xf numFmtId="0" fontId="12" fillId="2" borderId="0" xfId="0" applyFont="1" applyFill="1"/>
    <xf numFmtId="0" fontId="2" fillId="2" borderId="0" xfId="0" applyFont="1" applyFill="1" applyAlignment="1">
      <alignment horizontal="right"/>
    </xf>
    <xf numFmtId="0" fontId="2" fillId="2" borderId="0" xfId="0" applyFont="1" applyFill="1"/>
    <xf numFmtId="3" fontId="7" fillId="2" borderId="0" xfId="0" applyNumberFormat="1" applyFont="1" applyFill="1" applyBorder="1" applyAlignment="1">
      <alignment horizontal="center" vertical="top" wrapText="1"/>
    </xf>
    <xf numFmtId="3" fontId="7" fillId="0" borderId="0" xfId="0" applyNumberFormat="1" applyFont="1" applyBorder="1" applyAlignment="1">
      <alignment horizontal="center" vertical="top" wrapText="1"/>
    </xf>
    <xf numFmtId="0" fontId="0" fillId="0" borderId="0" xfId="0" applyFill="1"/>
    <xf numFmtId="0" fontId="13" fillId="0" borderId="0" xfId="0" applyFont="1" applyAlignment="1">
      <alignment vertical="center"/>
    </xf>
    <xf numFmtId="0" fontId="3" fillId="0" borderId="0" xfId="0" applyFont="1" applyAlignment="1">
      <alignment wrapText="1"/>
    </xf>
    <xf numFmtId="0" fontId="5" fillId="0" borderId="0" xfId="0" applyFont="1" applyFill="1" applyAlignment="1">
      <alignment horizontal="center"/>
    </xf>
    <xf numFmtId="0" fontId="16" fillId="0" borderId="0" xfId="0" applyFont="1"/>
    <xf numFmtId="0" fontId="17" fillId="0" borderId="0" xfId="0" applyFont="1"/>
    <xf numFmtId="0" fontId="0" fillId="0" borderId="0" xfId="0" applyFill="1" applyBorder="1"/>
    <xf numFmtId="0" fontId="15" fillId="0" borderId="0" xfId="0" applyFont="1" applyFill="1" applyBorder="1" applyAlignment="1">
      <alignment horizontal="center" vertical="top" wrapText="1"/>
    </xf>
    <xf numFmtId="0" fontId="0" fillId="0" borderId="0" xfId="0" applyFill="1" applyBorder="1" applyAlignment="1">
      <alignment horizontal="center"/>
    </xf>
    <xf numFmtId="3" fontId="7" fillId="0" borderId="0"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6" fillId="4" borderId="10" xfId="0" applyFont="1" applyFill="1" applyBorder="1" applyAlignment="1">
      <alignment wrapText="1"/>
    </xf>
    <xf numFmtId="0" fontId="6" fillId="3" borderId="9" xfId="0" applyFont="1" applyFill="1" applyBorder="1"/>
    <xf numFmtId="0" fontId="7" fillId="7" borderId="8" xfId="0" applyFont="1" applyFill="1" applyBorder="1" applyAlignment="1">
      <alignment horizontal="left" vertical="center" wrapText="1"/>
    </xf>
    <xf numFmtId="0" fontId="7" fillId="8" borderId="2" xfId="0" applyFont="1" applyFill="1" applyBorder="1" applyAlignment="1">
      <alignment horizontal="left" vertical="center" wrapText="1"/>
    </xf>
    <xf numFmtId="9" fontId="9" fillId="2" borderId="2" xfId="1" applyFont="1" applyFill="1" applyBorder="1" applyAlignment="1">
      <alignment horizontal="center" vertical="center"/>
    </xf>
    <xf numFmtId="0" fontId="7" fillId="7" borderId="2" xfId="0" applyFont="1" applyFill="1" applyBorder="1" applyAlignment="1">
      <alignment horizontal="left" vertical="center" wrapText="1"/>
    </xf>
    <xf numFmtId="164" fontId="9" fillId="2" borderId="2" xfId="1" applyNumberFormat="1" applyFont="1" applyFill="1" applyBorder="1" applyAlignment="1">
      <alignment horizontal="center" vertical="center"/>
    </xf>
    <xf numFmtId="0" fontId="7" fillId="6" borderId="2" xfId="0" applyFont="1" applyFill="1" applyBorder="1" applyAlignment="1">
      <alignment horizontal="left" vertical="center" wrapText="1"/>
    </xf>
    <xf numFmtId="0" fontId="7" fillId="0" borderId="2" xfId="0" applyFont="1" applyBorder="1" applyAlignment="1">
      <alignment horizontal="left" vertical="top" wrapText="1"/>
    </xf>
    <xf numFmtId="9" fontId="9" fillId="0" borderId="2" xfId="0" applyNumberFormat="1" applyFont="1" applyBorder="1" applyAlignment="1">
      <alignment horizontal="center" vertical="center"/>
    </xf>
    <xf numFmtId="9" fontId="6" fillId="4" borderId="10" xfId="1" applyFont="1" applyFill="1" applyBorder="1" applyAlignment="1">
      <alignment horizont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0" fillId="6" borderId="11" xfId="0" applyFont="1" applyFill="1" applyBorder="1" applyAlignment="1">
      <alignment horizontal="justify" vertical="top" wrapText="1"/>
    </xf>
    <xf numFmtId="0" fontId="0" fillId="6" borderId="12" xfId="0" applyFont="1" applyFill="1" applyBorder="1" applyAlignment="1">
      <alignment horizontal="justify" vertical="top" wrapText="1"/>
    </xf>
    <xf numFmtId="0" fontId="0" fillId="6" borderId="13" xfId="0" applyFont="1" applyFill="1" applyBorder="1" applyAlignment="1">
      <alignment horizontal="justify" vertical="top" wrapText="1"/>
    </xf>
    <xf numFmtId="0" fontId="0" fillId="6" borderId="14" xfId="0" applyFont="1" applyFill="1" applyBorder="1" applyAlignment="1">
      <alignment horizontal="justify" vertical="top" wrapText="1"/>
    </xf>
    <xf numFmtId="0" fontId="0" fillId="6" borderId="0" xfId="0" applyFont="1" applyFill="1" applyBorder="1" applyAlignment="1">
      <alignment horizontal="justify" vertical="top" wrapText="1"/>
    </xf>
    <xf numFmtId="0" fontId="0" fillId="6" borderId="15" xfId="0" applyFont="1" applyFill="1" applyBorder="1" applyAlignment="1">
      <alignment horizontal="justify" vertical="top" wrapText="1"/>
    </xf>
    <xf numFmtId="0" fontId="0" fillId="6" borderId="16" xfId="0" applyFont="1" applyFill="1" applyBorder="1" applyAlignment="1">
      <alignment horizontal="justify" vertical="top" wrapText="1"/>
    </xf>
    <xf numFmtId="0" fontId="0" fillId="6" borderId="17" xfId="0" applyFont="1" applyFill="1" applyBorder="1" applyAlignment="1">
      <alignment horizontal="justify" vertical="top" wrapText="1"/>
    </xf>
    <xf numFmtId="0" fontId="0" fillId="6" borderId="18" xfId="0" applyFont="1" applyFill="1" applyBorder="1" applyAlignment="1">
      <alignment horizontal="justify" vertical="top" wrapText="1"/>
    </xf>
    <xf numFmtId="0" fontId="15" fillId="9" borderId="3" xfId="0" applyFont="1" applyFill="1" applyBorder="1" applyAlignment="1">
      <alignment horizontal="center" vertical="top" wrapText="1"/>
    </xf>
    <xf numFmtId="0" fontId="15" fillId="9" borderId="4" xfId="0" applyFont="1" applyFill="1" applyBorder="1" applyAlignment="1">
      <alignment horizontal="center" vertical="top" wrapText="1"/>
    </xf>
    <xf numFmtId="0" fontId="0" fillId="7" borderId="3" xfId="0" applyFill="1" applyBorder="1" applyAlignment="1">
      <alignment horizontal="center"/>
    </xf>
    <xf numFmtId="0" fontId="0" fillId="7" borderId="4" xfId="0" applyFill="1" applyBorder="1" applyAlignment="1">
      <alignment horizontal="center"/>
    </xf>
    <xf numFmtId="0" fontId="6" fillId="3" borderId="1" xfId="0" applyFont="1" applyFill="1" applyBorder="1" applyAlignment="1">
      <alignment horizontal="center"/>
    </xf>
    <xf numFmtId="0" fontId="15" fillId="5" borderId="3" xfId="0" applyFont="1" applyFill="1" applyBorder="1" applyAlignment="1">
      <alignment horizontal="center" vertical="top" wrapText="1"/>
    </xf>
    <xf numFmtId="0" fontId="15" fillId="5" borderId="4" xfId="0" applyFont="1" applyFill="1" applyBorder="1" applyAlignment="1">
      <alignment horizontal="center" vertical="top" wrapText="1"/>
    </xf>
    <xf numFmtId="0" fontId="0" fillId="6" borderId="3" xfId="0" applyFill="1" applyBorder="1" applyAlignment="1">
      <alignment horizontal="center"/>
    </xf>
    <xf numFmtId="0" fontId="0" fillId="6" borderId="4"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3" fontId="7" fillId="2" borderId="2" xfId="0" applyNumberFormat="1" applyFont="1" applyFill="1" applyBorder="1" applyAlignment="1">
      <alignment horizontal="center" wrapText="1"/>
    </xf>
    <xf numFmtId="3" fontId="7" fillId="0" borderId="2" xfId="0" applyNumberFormat="1" applyFont="1" applyBorder="1" applyAlignment="1">
      <alignment horizontal="center" wrapText="1"/>
    </xf>
    <xf numFmtId="3" fontId="6" fillId="4" borderId="10" xfId="1" applyNumberFormat="1" applyFont="1" applyFill="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colors>
    <mruColors>
      <color rgb="FFFEFCA6"/>
      <color rgb="FFECB0B4"/>
      <color rgb="FFFFFFCC"/>
      <color rgb="FFECF1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lumMod val="75000"/>
                  </a:schemeClr>
                </a:solidFill>
              </a:defRPr>
            </a:pPr>
            <a:r>
              <a:rPr lang="fr-FR" sz="1200">
                <a:solidFill>
                  <a:schemeClr val="tx2">
                    <a:lumMod val="75000"/>
                  </a:schemeClr>
                </a:solidFill>
              </a:rPr>
              <a:t>Poids</a:t>
            </a:r>
            <a:r>
              <a:rPr lang="fr-FR" sz="1200" baseline="0">
                <a:solidFill>
                  <a:schemeClr val="tx2">
                    <a:lumMod val="75000"/>
                  </a:schemeClr>
                </a:solidFill>
              </a:rPr>
              <a:t> des secteurs les plus accidentogènes dans </a:t>
            </a:r>
          </a:p>
          <a:p>
            <a:pPr>
              <a:defRPr>
                <a:solidFill>
                  <a:schemeClr val="tx2">
                    <a:lumMod val="75000"/>
                  </a:schemeClr>
                </a:solidFill>
              </a:defRPr>
            </a:pPr>
            <a:r>
              <a:rPr lang="fr-FR" sz="1200" baseline="0">
                <a:solidFill>
                  <a:schemeClr val="tx2">
                    <a:lumMod val="75000"/>
                  </a:schemeClr>
                </a:solidFill>
              </a:rPr>
              <a:t>l'emploi de salariés en intérim (ETP) en ARA</a:t>
            </a:r>
            <a:endParaRPr lang="fr-FR" sz="1200">
              <a:solidFill>
                <a:schemeClr val="tx2">
                  <a:lumMod val="75000"/>
                </a:schemeClr>
              </a:solidFill>
            </a:endParaRPr>
          </a:p>
        </c:rich>
      </c:tx>
      <c:layout>
        <c:manualLayout>
          <c:xMode val="edge"/>
          <c:yMode val="edge"/>
          <c:x val="9.3470588235294111E-2"/>
          <c:y val="2.3999994960630978E-2"/>
        </c:manualLayout>
      </c:layout>
      <c:overlay val="0"/>
    </c:title>
    <c:autoTitleDeleted val="0"/>
    <c:plotArea>
      <c:layout>
        <c:manualLayout>
          <c:layoutTarget val="inner"/>
          <c:xMode val="edge"/>
          <c:yMode val="edge"/>
          <c:x val="6.3021781192436302E-2"/>
          <c:y val="0.13155434193833329"/>
          <c:w val="0.49468403480729789"/>
          <c:h val="0.78839230596937471"/>
        </c:manualLayout>
      </c:layout>
      <c:pieChart>
        <c:varyColors val="1"/>
        <c:ser>
          <c:idx val="0"/>
          <c:order val="0"/>
          <c:tx>
            <c:strRef>
              <c:f>'Emplois en intérim - AT'!$B$18</c:f>
              <c:strCache>
                <c:ptCount val="1"/>
                <c:pt idx="0">
                  <c:v>Autres secteurs</c:v>
                </c:pt>
              </c:strCache>
            </c:strRef>
          </c:tx>
          <c:explosion val="25"/>
          <c:dLbls>
            <c:dLbl>
              <c:idx val="0"/>
              <c:delete val="1"/>
            </c:dLbl>
            <c:dLbl>
              <c:idx val="4"/>
              <c:delete val="1"/>
            </c:dLbl>
            <c:dLbl>
              <c:idx val="5"/>
              <c:delete val="1"/>
            </c:dLbl>
            <c:dLbl>
              <c:idx val="7"/>
              <c:delete val="1"/>
            </c:dLbl>
            <c:dLbl>
              <c:idx val="8"/>
              <c:delete val="1"/>
            </c:dLbl>
            <c:dLblPos val="ctr"/>
            <c:showLegendKey val="0"/>
            <c:showVal val="1"/>
            <c:showCatName val="0"/>
            <c:showSerName val="0"/>
            <c:showPercent val="0"/>
            <c:showBubbleSize val="0"/>
            <c:showLeaderLines val="1"/>
          </c:dLbls>
          <c:cat>
            <c:strRef>
              <c:f>'Emplois en intérim - AT'!$B$8:$B$18</c:f>
              <c:strCache>
                <c:ptCount val="11"/>
                <c:pt idx="0">
                  <c:v>Hébergement médico-social et social</c:v>
                </c:pt>
                <c:pt idx="1">
                  <c:v>Travaux de construction spécialisés</c:v>
                </c:pt>
                <c:pt idx="2">
                  <c:v>Entreposage et services auxiliaires des transports</c:v>
                </c:pt>
                <c:pt idx="3">
                  <c:v>Activités liées à l'emploi</c:v>
                </c:pt>
                <c:pt idx="4">
                  <c:v>Action sociale sans hébergement</c:v>
                </c:pt>
                <c:pt idx="5">
                  <c:v>Collecte, traitement et élimination des déchets ; récupération</c:v>
                </c:pt>
                <c:pt idx="6">
                  <c:v>Transports terrestres et transport par conduites</c:v>
                </c:pt>
                <c:pt idx="7">
                  <c:v>Services relatifs aux bâtiments et aménagement paysager</c:v>
                </c:pt>
                <c:pt idx="8">
                  <c:v>Restauration</c:v>
                </c:pt>
                <c:pt idx="9">
                  <c:v>Fabrication de produits métalliques, à l'exception des machines et des équipements</c:v>
                </c:pt>
                <c:pt idx="10">
                  <c:v>Autres secteurs</c:v>
                </c:pt>
              </c:strCache>
            </c:strRef>
          </c:cat>
          <c:val>
            <c:numRef>
              <c:f>'Emplois en intérim - AT'!$D$8:$D$18</c:f>
              <c:numCache>
                <c:formatCode>0%</c:formatCode>
                <c:ptCount val="11"/>
                <c:pt idx="0">
                  <c:v>1.317217087364647E-2</c:v>
                </c:pt>
                <c:pt idx="1">
                  <c:v>0.1268410716537845</c:v>
                </c:pt>
                <c:pt idx="2">
                  <c:v>7.8377114750554019E-2</c:v>
                </c:pt>
                <c:pt idx="3">
                  <c:v>6.8701241374340125E-2</c:v>
                </c:pt>
                <c:pt idx="4" formatCode="0.0%">
                  <c:v>3.0000000000000001E-3</c:v>
                </c:pt>
                <c:pt idx="5">
                  <c:v>1.1858638271805128E-2</c:v>
                </c:pt>
                <c:pt idx="6">
                  <c:v>3.8679801091832867E-2</c:v>
                </c:pt>
                <c:pt idx="7">
                  <c:v>1.1195881303713313E-2</c:v>
                </c:pt>
                <c:pt idx="8">
                  <c:v>1.3285948507287895E-2</c:v>
                </c:pt>
                <c:pt idx="9">
                  <c:v>6.134731455957336E-2</c:v>
                </c:pt>
                <c:pt idx="10">
                  <c:v>0.57354081761346232</c:v>
                </c:pt>
              </c:numCache>
            </c:numRef>
          </c:val>
        </c:ser>
        <c:dLbls>
          <c:dLblPos val="ctr"/>
          <c:showLegendKey val="0"/>
          <c:showVal val="1"/>
          <c:showCatName val="0"/>
          <c:showSerName val="0"/>
          <c:showPercent val="0"/>
          <c:showBubbleSize val="0"/>
          <c:showLeaderLines val="1"/>
        </c:dLbls>
        <c:firstSliceAng val="0"/>
      </c:pieChart>
    </c:plotArea>
    <c:legend>
      <c:legendPos val="r"/>
      <c:layout>
        <c:manualLayout>
          <c:xMode val="edge"/>
          <c:yMode val="edge"/>
          <c:x val="0.57367427828013851"/>
          <c:y val="2.618942261992559E-2"/>
          <c:w val="0.4145610406540422"/>
          <c:h val="0.96372112353724038"/>
        </c:manualLayout>
      </c:layout>
      <c:overlay val="0"/>
    </c:legend>
    <c:plotVisOnly val="1"/>
    <c:dispBlanksAs val="gap"/>
    <c:showDLblsOverMax val="0"/>
  </c:chart>
  <c:spPr>
    <a:solidFill>
      <a:schemeClr val="lt1"/>
    </a:solidFill>
    <a:ln w="25400" cap="flat" cmpd="sng" algn="ctr">
      <a:solidFill>
        <a:schemeClr val="accent1">
          <a:lumMod val="75000"/>
        </a:schemeClr>
      </a:solidFill>
      <a:prstDash val="solid"/>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a:solidFill>
                  <a:schemeClr val="tx2">
                    <a:lumMod val="75000"/>
                  </a:schemeClr>
                </a:solidFill>
              </a:rPr>
              <a:t>Année 2016</a:t>
            </a:r>
          </a:p>
        </c:rich>
      </c:tx>
      <c:layout>
        <c:manualLayout>
          <c:xMode val="edge"/>
          <c:yMode val="edge"/>
          <c:x val="0.43792181069958847"/>
          <c:y val="5.2434456928838954E-2"/>
        </c:manualLayout>
      </c:layout>
      <c:overlay val="0"/>
    </c:title>
    <c:autoTitleDeleted val="0"/>
    <c:plotArea>
      <c:layout>
        <c:manualLayout>
          <c:layoutTarget val="inner"/>
          <c:xMode val="edge"/>
          <c:yMode val="edge"/>
          <c:x val="6.8036680600110172E-2"/>
          <c:y val="4.158247073048453E-2"/>
          <c:w val="0.90932957454392271"/>
          <c:h val="0.68779321124185322"/>
        </c:manualLayout>
      </c:layout>
      <c:barChart>
        <c:barDir val="col"/>
        <c:grouping val="clustered"/>
        <c:varyColors val="0"/>
        <c:ser>
          <c:idx val="0"/>
          <c:order val="0"/>
          <c:invertIfNegative val="0"/>
          <c:dPt>
            <c:idx val="0"/>
            <c:invertIfNegative val="0"/>
            <c:bubble3D val="0"/>
            <c:spPr>
              <a:solidFill>
                <a:schemeClr val="accent2">
                  <a:lumMod val="40000"/>
                  <a:lumOff val="60000"/>
                </a:schemeClr>
              </a:solidFill>
            </c:spPr>
          </c:dPt>
          <c:cat>
            <c:strLit>
              <c:ptCount val="2"/>
              <c:pt idx="0">
                <c:v>Poids des 10 secteurs les + accidentogènes dans l'emploi en intérim</c:v>
              </c:pt>
              <c:pt idx="1">
                <c:v>Poids des 10 secteurs les + accidentogènes dans l'emploi</c:v>
              </c:pt>
            </c:strLit>
          </c:cat>
          <c:val>
            <c:numLit>
              <c:formatCode>General</c:formatCode>
              <c:ptCount val="2"/>
              <c:pt idx="0">
                <c:v>0.39</c:v>
              </c:pt>
              <c:pt idx="1">
                <c:v>0.31</c:v>
              </c:pt>
            </c:numLit>
          </c:val>
        </c:ser>
        <c:dLbls>
          <c:showLegendKey val="0"/>
          <c:showVal val="0"/>
          <c:showCatName val="0"/>
          <c:showSerName val="0"/>
          <c:showPercent val="0"/>
          <c:showBubbleSize val="0"/>
        </c:dLbls>
        <c:gapWidth val="318"/>
        <c:axId val="211340672"/>
        <c:axId val="211489920"/>
      </c:barChart>
      <c:catAx>
        <c:axId val="211340672"/>
        <c:scaling>
          <c:orientation val="minMax"/>
        </c:scaling>
        <c:delete val="0"/>
        <c:axPos val="b"/>
        <c:majorTickMark val="out"/>
        <c:minorTickMark val="none"/>
        <c:tickLblPos val="nextTo"/>
        <c:txPr>
          <a:bodyPr/>
          <a:lstStyle/>
          <a:p>
            <a:pPr>
              <a:defRPr baseline="0">
                <a:latin typeface="Avenir Next Cyr W04 Demi Italic" panose="020B0703020202090204" pitchFamily="34" charset="0"/>
              </a:defRPr>
            </a:pPr>
            <a:endParaRPr lang="fr-FR"/>
          </a:p>
        </c:txPr>
        <c:crossAx val="211489920"/>
        <c:crosses val="autoZero"/>
        <c:auto val="1"/>
        <c:lblAlgn val="ctr"/>
        <c:lblOffset val="100"/>
        <c:noMultiLvlLbl val="0"/>
      </c:catAx>
      <c:valAx>
        <c:axId val="211489920"/>
        <c:scaling>
          <c:orientation val="minMax"/>
        </c:scaling>
        <c:delete val="0"/>
        <c:axPos val="l"/>
        <c:majorGridlines/>
        <c:numFmt formatCode="General" sourceLinked="1"/>
        <c:majorTickMark val="out"/>
        <c:minorTickMark val="none"/>
        <c:tickLblPos val="nextTo"/>
        <c:crossAx val="211340672"/>
        <c:crosses val="autoZero"/>
        <c:crossBetween val="between"/>
      </c:valAx>
    </c:plotArea>
    <c:plotVisOnly val="1"/>
    <c:dispBlanksAs val="gap"/>
    <c:showDLblsOverMax val="0"/>
  </c:chart>
  <c:spPr>
    <a:solidFill>
      <a:schemeClr val="bg1">
        <a:lumMod val="95000"/>
      </a:schemeClr>
    </a:solidFill>
    <a:ln w="28575">
      <a:solidFill>
        <a:schemeClr val="accent1">
          <a:lumMod val="75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66674</xdr:colOff>
      <xdr:row>23</xdr:row>
      <xdr:rowOff>190499</xdr:rowOff>
    </xdr:from>
    <xdr:to>
      <xdr:col>5</xdr:col>
      <xdr:colOff>587375</xdr:colOff>
      <xdr:row>48</xdr:row>
      <xdr:rowOff>171450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1</xdr:col>
      <xdr:colOff>952500</xdr:colOff>
      <xdr:row>2</xdr:row>
      <xdr:rowOff>28575</xdr:rowOff>
    </xdr:to>
    <xdr:pic>
      <xdr:nvPicPr>
        <xdr:cNvPr id="4" name="Image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52500" cy="781050"/>
        </a:xfrm>
        <a:prstGeom prst="rect">
          <a:avLst/>
        </a:prstGeom>
        <a:noFill/>
        <a:ln>
          <a:noFill/>
        </a:ln>
      </xdr:spPr>
    </xdr:pic>
    <xdr:clientData/>
  </xdr:twoCellAnchor>
  <xdr:twoCellAnchor>
    <xdr:from>
      <xdr:col>6</xdr:col>
      <xdr:colOff>714375</xdr:colOff>
      <xdr:row>26</xdr:row>
      <xdr:rowOff>28575</xdr:rowOff>
    </xdr:from>
    <xdr:to>
      <xdr:col>14</xdr:col>
      <xdr:colOff>219075</xdr:colOff>
      <xdr:row>45</xdr:row>
      <xdr:rowOff>152400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0.00784</cdr:x>
      <cdr:y>0.89667</cdr:y>
    </cdr:from>
    <cdr:to>
      <cdr:x>0.24819</cdr:x>
      <cdr:y>0.972</cdr:y>
    </cdr:to>
    <cdr:sp macro="" textlink="">
      <cdr:nvSpPr>
        <cdr:cNvPr id="3" name="ZoneTexte 1"/>
        <cdr:cNvSpPr txBox="1"/>
      </cdr:nvSpPr>
      <cdr:spPr>
        <a:xfrm xmlns:a="http://schemas.openxmlformats.org/drawingml/2006/main">
          <a:off x="51451" y="4270392"/>
          <a:ext cx="1577323" cy="358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source : Dares - Pôle</a:t>
          </a:r>
          <a:r>
            <a:rPr lang="fr-FR" sz="800" baseline="0"/>
            <a:t> Emploi</a:t>
          </a:r>
          <a:endParaRPr lang="fr-FR" sz="800"/>
        </a:p>
        <a:p xmlns:a="http://schemas.openxmlformats.org/drawingml/2006/main">
          <a:r>
            <a:rPr lang="fr-FR" sz="800"/>
            <a:t>2018</a:t>
          </a:r>
        </a:p>
      </cdr:txBody>
    </cdr:sp>
  </cdr:relSizeAnchor>
  <cdr:relSizeAnchor xmlns:cdr="http://schemas.openxmlformats.org/drawingml/2006/chartDrawing">
    <cdr:from>
      <cdr:x>0.04412</cdr:x>
      <cdr:y>0.154</cdr:y>
    </cdr:from>
    <cdr:to>
      <cdr:x>0.13971</cdr:x>
      <cdr:y>0.192</cdr:y>
    </cdr:to>
    <cdr:sp macro="" textlink="">
      <cdr:nvSpPr>
        <cdr:cNvPr id="5" name="ZoneTexte 4"/>
        <cdr:cNvSpPr txBox="1"/>
      </cdr:nvSpPr>
      <cdr:spPr>
        <a:xfrm xmlns:a="http://schemas.openxmlformats.org/drawingml/2006/main">
          <a:off x="285750" y="733426"/>
          <a:ext cx="6191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NAF 88</a:t>
          </a:r>
        </a:p>
      </cdr:txBody>
    </cdr:sp>
  </cdr:relSizeAnchor>
</c:userShapes>
</file>

<file path=xl/drawings/drawing3.xml><?xml version="1.0" encoding="utf-8"?>
<c:userShapes xmlns:c="http://schemas.openxmlformats.org/drawingml/2006/chart">
  <cdr:relSizeAnchor xmlns:cdr="http://schemas.openxmlformats.org/drawingml/2006/chartDrawing">
    <cdr:from>
      <cdr:x>0.01749</cdr:x>
      <cdr:y>0.88577</cdr:y>
    </cdr:from>
    <cdr:to>
      <cdr:x>0.42902</cdr:x>
      <cdr:y>0.96588</cdr:y>
    </cdr:to>
    <cdr:sp macro="" textlink="">
      <cdr:nvSpPr>
        <cdr:cNvPr id="3" name="ZoneTexte 1"/>
        <cdr:cNvSpPr txBox="1"/>
      </cdr:nvSpPr>
      <cdr:spPr>
        <a:xfrm xmlns:a="http://schemas.openxmlformats.org/drawingml/2006/main">
          <a:off x="107950" y="3003550"/>
          <a:ext cx="2540065" cy="271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sources :  DARES - Pôle emploi</a:t>
          </a:r>
          <a:r>
            <a:rPr lang="fr-FR" sz="800" baseline="0"/>
            <a:t> 2016</a:t>
          </a:r>
        </a:p>
        <a:p xmlns:a="http://schemas.openxmlformats.org/drawingml/2006/main">
          <a:r>
            <a:rPr lang="fr-FR" sz="800" baseline="0"/>
            <a:t>INSEE - Recensement de la population 2016</a:t>
          </a:r>
          <a:r>
            <a:rPr lang="fr-FR" sz="800"/>
            <a:t>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N51"/>
  <sheetViews>
    <sheetView showGridLines="0" tabSelected="1" zoomScaleNormal="100" workbookViewId="0">
      <selection activeCell="B3" sqref="B3"/>
    </sheetView>
  </sheetViews>
  <sheetFormatPr baseColWidth="10" defaultRowHeight="14.5" x14ac:dyDescent="0.35"/>
  <cols>
    <col min="1" max="1" width="7.453125" customWidth="1"/>
    <col min="2" max="2" width="67" customWidth="1"/>
    <col min="3" max="3" width="15.453125" customWidth="1"/>
    <col min="4" max="4" width="17" customWidth="1"/>
    <col min="5" max="5" width="6.54296875" customWidth="1"/>
    <col min="8" max="8" width="5.1796875" style="13" customWidth="1"/>
  </cols>
  <sheetData>
    <row r="1" spans="2:170" ht="44.25" customHeight="1" thickBot="1" x14ac:dyDescent="0.6">
      <c r="B1" s="14"/>
      <c r="C1" s="35" t="s">
        <v>12</v>
      </c>
      <c r="D1" s="36"/>
      <c r="E1" s="36"/>
      <c r="F1" s="36"/>
      <c r="G1" s="36"/>
      <c r="H1" s="36"/>
      <c r="I1" s="37"/>
      <c r="J1" s="15"/>
      <c r="K1" s="15"/>
      <c r="P1" s="1"/>
      <c r="Q1" s="1"/>
      <c r="R1" s="1"/>
      <c r="S1" s="1"/>
      <c r="T1" s="1"/>
    </row>
    <row r="4" spans="2:170" x14ac:dyDescent="0.35">
      <c r="B4" s="2" t="s">
        <v>27</v>
      </c>
      <c r="C4" s="16"/>
      <c r="D4" s="6"/>
      <c r="E4" s="7"/>
      <c r="F4" s="4"/>
      <c r="G4" s="4"/>
      <c r="I4" s="4"/>
      <c r="J4" s="4"/>
      <c r="K4" s="4"/>
    </row>
    <row r="5" spans="2:170" ht="9.75" customHeight="1" thickBot="1" x14ac:dyDescent="0.3">
      <c r="B5" s="8"/>
      <c r="C5" s="9"/>
      <c r="D5" s="10"/>
      <c r="E5" s="7"/>
      <c r="F5" s="4"/>
      <c r="G5" s="4"/>
      <c r="I5" s="4"/>
      <c r="J5" s="4"/>
      <c r="K5" s="4"/>
    </row>
    <row r="6" spans="2:170" ht="72.75" customHeight="1" thickBot="1" x14ac:dyDescent="0.4">
      <c r="B6" s="4"/>
      <c r="C6" s="23" t="s">
        <v>18</v>
      </c>
      <c r="D6" s="23" t="s">
        <v>19</v>
      </c>
      <c r="E6" s="4"/>
      <c r="F6" s="4"/>
      <c r="G6" s="4"/>
      <c r="I6" s="38" t="s">
        <v>22</v>
      </c>
      <c r="J6" s="39"/>
      <c r="K6" s="39"/>
      <c r="L6" s="39"/>
      <c r="M6" s="39"/>
      <c r="N6" s="40"/>
      <c r="O6" s="11"/>
      <c r="P6" s="11"/>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row>
    <row r="7" spans="2:170" ht="15" thickBot="1" x14ac:dyDescent="0.4">
      <c r="B7" s="25" t="s">
        <v>11</v>
      </c>
      <c r="C7" s="51">
        <v>2018</v>
      </c>
      <c r="D7" s="51"/>
      <c r="E7" s="4"/>
      <c r="F7" s="5"/>
      <c r="G7" s="5"/>
      <c r="H7" s="19"/>
      <c r="I7" s="41"/>
      <c r="J7" s="42"/>
      <c r="K7" s="42"/>
      <c r="L7" s="42"/>
      <c r="M7" s="42"/>
      <c r="N7" s="43"/>
      <c r="O7" s="11"/>
      <c r="P7" s="11"/>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row>
    <row r="8" spans="2:170" s="4" customFormat="1" x14ac:dyDescent="0.35">
      <c r="B8" s="26" t="s">
        <v>7</v>
      </c>
      <c r="C8" s="58">
        <v>1462.19</v>
      </c>
      <c r="D8" s="28">
        <f>C8/$C$19</f>
        <v>1.317217087364647E-2</v>
      </c>
      <c r="F8" s="52" t="s">
        <v>16</v>
      </c>
      <c r="G8" s="53"/>
      <c r="H8" s="20"/>
      <c r="I8" s="41"/>
      <c r="J8" s="42"/>
      <c r="K8" s="42"/>
      <c r="L8" s="42"/>
      <c r="M8" s="42"/>
      <c r="N8" s="43"/>
      <c r="O8" s="11"/>
      <c r="P8" s="11"/>
    </row>
    <row r="9" spans="2:170" s="4" customFormat="1" x14ac:dyDescent="0.35">
      <c r="B9" s="27" t="s">
        <v>1</v>
      </c>
      <c r="C9" s="58">
        <v>14080.12</v>
      </c>
      <c r="D9" s="28">
        <f>C9/$C$19</f>
        <v>0.1268410716537845</v>
      </c>
      <c r="F9"/>
      <c r="G9"/>
      <c r="H9" s="13"/>
      <c r="I9" s="41"/>
      <c r="J9" s="42"/>
      <c r="K9" s="42"/>
      <c r="L9" s="42"/>
      <c r="M9" s="42"/>
      <c r="N9" s="43"/>
      <c r="O9" s="11"/>
      <c r="P9" s="11"/>
    </row>
    <row r="10" spans="2:170" s="4" customFormat="1" x14ac:dyDescent="0.35">
      <c r="B10" s="29" t="s">
        <v>2</v>
      </c>
      <c r="C10" s="58">
        <v>8700.33</v>
      </c>
      <c r="D10" s="28">
        <f>C10/$C$19</f>
        <v>7.8377114750554019E-2</v>
      </c>
      <c r="F10" s="54" t="s">
        <v>15</v>
      </c>
      <c r="G10" s="55"/>
      <c r="H10" s="21"/>
      <c r="I10" s="41"/>
      <c r="J10" s="42"/>
      <c r="K10" s="42"/>
      <c r="L10" s="42"/>
      <c r="M10" s="42"/>
      <c r="N10" s="43"/>
      <c r="O10" s="11"/>
      <c r="P10" s="11"/>
    </row>
    <row r="11" spans="2:170" s="4" customFormat="1" x14ac:dyDescent="0.35">
      <c r="B11" s="29" t="s">
        <v>3</v>
      </c>
      <c r="C11" s="58">
        <v>7626.25</v>
      </c>
      <c r="D11" s="28">
        <f>C11/$C$19</f>
        <v>6.8701241374340125E-2</v>
      </c>
      <c r="F11"/>
      <c r="G11"/>
      <c r="H11" s="13"/>
      <c r="I11" s="41"/>
      <c r="J11" s="42"/>
      <c r="K11" s="42"/>
      <c r="L11" s="42"/>
      <c r="M11" s="42"/>
      <c r="N11" s="43"/>
      <c r="O11" s="11"/>
      <c r="P11" s="11"/>
    </row>
    <row r="12" spans="2:170" s="4" customFormat="1" ht="15" customHeight="1" x14ac:dyDescent="0.35">
      <c r="B12" s="29" t="s">
        <v>10</v>
      </c>
      <c r="C12" s="58">
        <v>382.87140970000002</v>
      </c>
      <c r="D12" s="30">
        <v>3.0000000000000001E-3</v>
      </c>
      <c r="F12" s="56" t="s">
        <v>0</v>
      </c>
      <c r="G12" s="57"/>
      <c r="H12" s="21"/>
      <c r="I12" s="41"/>
      <c r="J12" s="42"/>
      <c r="K12" s="42"/>
      <c r="L12" s="42"/>
      <c r="M12" s="42"/>
      <c r="N12" s="43"/>
      <c r="O12" s="11"/>
      <c r="P12" s="11"/>
    </row>
    <row r="13" spans="2:170" s="4" customFormat="1" x14ac:dyDescent="0.35">
      <c r="B13" s="31" t="s">
        <v>8</v>
      </c>
      <c r="C13" s="58">
        <v>1316.38</v>
      </c>
      <c r="D13" s="28">
        <f>C13/$C$19</f>
        <v>1.1858638271805128E-2</v>
      </c>
      <c r="F13"/>
      <c r="G13"/>
      <c r="H13" s="13"/>
      <c r="I13" s="41"/>
      <c r="J13" s="42"/>
      <c r="K13" s="42"/>
      <c r="L13" s="42"/>
      <c r="M13" s="42"/>
      <c r="N13" s="43"/>
      <c r="O13" s="11"/>
      <c r="P13" s="11"/>
    </row>
    <row r="14" spans="2:170" s="4" customFormat="1" ht="15" customHeight="1" x14ac:dyDescent="0.35">
      <c r="B14" s="29" t="s">
        <v>5</v>
      </c>
      <c r="C14" s="58">
        <v>4293.6899999999996</v>
      </c>
      <c r="D14" s="28">
        <f>C14/$C$19</f>
        <v>3.8679801091832867E-2</v>
      </c>
      <c r="F14" s="47" t="s">
        <v>17</v>
      </c>
      <c r="G14" s="48"/>
      <c r="H14" s="20"/>
      <c r="I14" s="41"/>
      <c r="J14" s="42"/>
      <c r="K14" s="42"/>
      <c r="L14" s="42"/>
      <c r="M14" s="42"/>
      <c r="N14" s="43"/>
      <c r="O14" s="11"/>
      <c r="P14" s="11"/>
    </row>
    <row r="15" spans="2:170" s="4" customFormat="1" x14ac:dyDescent="0.35">
      <c r="B15" s="29" t="s">
        <v>9</v>
      </c>
      <c r="C15" s="58">
        <v>1242.81</v>
      </c>
      <c r="D15" s="28">
        <f>C15/$C$19</f>
        <v>1.1195881303713313E-2</v>
      </c>
      <c r="F15"/>
      <c r="G15"/>
      <c r="H15" s="13"/>
      <c r="I15" s="41"/>
      <c r="J15" s="42"/>
      <c r="K15" s="42"/>
      <c r="L15" s="42"/>
      <c r="M15" s="42"/>
      <c r="N15" s="43"/>
      <c r="O15" s="11"/>
      <c r="P15" s="11"/>
    </row>
    <row r="16" spans="2:170" s="4" customFormat="1" x14ac:dyDescent="0.35">
      <c r="B16" s="29" t="s">
        <v>6</v>
      </c>
      <c r="C16" s="58">
        <v>1474.82</v>
      </c>
      <c r="D16" s="28">
        <f>C16/$C$19</f>
        <v>1.3285948507287895E-2</v>
      </c>
      <c r="F16" s="49" t="s">
        <v>14</v>
      </c>
      <c r="G16" s="50"/>
      <c r="H16" s="21"/>
      <c r="I16" s="41"/>
      <c r="J16" s="42"/>
      <c r="K16" s="42"/>
      <c r="L16" s="42"/>
      <c r="M16" s="42"/>
      <c r="N16" s="43"/>
      <c r="O16" s="11"/>
      <c r="P16" s="11"/>
    </row>
    <row r="17" spans="2:16" s="4" customFormat="1" ht="17.25" customHeight="1" x14ac:dyDescent="0.35">
      <c r="B17" s="31" t="s">
        <v>4</v>
      </c>
      <c r="C17" s="58">
        <v>6809.92</v>
      </c>
      <c r="D17" s="28">
        <f>C17/$C$19</f>
        <v>6.134731455957336E-2</v>
      </c>
      <c r="F17" s="11"/>
      <c r="G17" s="11"/>
      <c r="H17" s="22"/>
      <c r="I17" s="41"/>
      <c r="J17" s="42"/>
      <c r="K17" s="42"/>
      <c r="L17" s="42"/>
      <c r="M17" s="42"/>
      <c r="N17" s="43"/>
      <c r="O17" s="11"/>
      <c r="P17" s="11"/>
    </row>
    <row r="18" spans="2:16" x14ac:dyDescent="0.35">
      <c r="B18" s="32" t="s">
        <v>25</v>
      </c>
      <c r="C18" s="59"/>
      <c r="D18" s="33">
        <f>100%-SUM(D8:D17)</f>
        <v>0.57354081761346232</v>
      </c>
      <c r="F18" s="12"/>
      <c r="G18" s="12"/>
      <c r="H18" s="22"/>
      <c r="I18" s="41"/>
      <c r="J18" s="42"/>
      <c r="K18" s="42"/>
      <c r="L18" s="42"/>
      <c r="M18" s="42"/>
      <c r="N18" s="43"/>
      <c r="O18" s="11"/>
      <c r="P18" s="11"/>
    </row>
    <row r="19" spans="2:16" ht="15" thickBot="1" x14ac:dyDescent="0.4">
      <c r="B19" s="24" t="s">
        <v>13</v>
      </c>
      <c r="C19" s="60">
        <v>111006</v>
      </c>
      <c r="D19" s="34">
        <v>1</v>
      </c>
      <c r="E19" s="4"/>
      <c r="F19" s="11"/>
      <c r="G19" s="11"/>
      <c r="H19" s="22"/>
      <c r="I19" s="41"/>
      <c r="J19" s="42"/>
      <c r="K19" s="42"/>
      <c r="L19" s="42"/>
      <c r="M19" s="42"/>
      <c r="N19" s="43"/>
      <c r="O19" s="11"/>
      <c r="P19" s="11"/>
    </row>
    <row r="20" spans="2:16" ht="15" thickBot="1" x14ac:dyDescent="0.4">
      <c r="B20" s="3" t="s">
        <v>21</v>
      </c>
      <c r="I20" s="44"/>
      <c r="J20" s="45"/>
      <c r="K20" s="45"/>
      <c r="L20" s="45"/>
      <c r="M20" s="45"/>
      <c r="N20" s="46"/>
      <c r="O20" s="11"/>
      <c r="P20" s="11"/>
    </row>
    <row r="21" spans="2:16" x14ac:dyDescent="0.35">
      <c r="B21" s="3" t="s">
        <v>20</v>
      </c>
      <c r="I21" s="11"/>
      <c r="J21" s="11"/>
      <c r="K21" s="11"/>
      <c r="L21" s="11"/>
      <c r="M21" s="11"/>
      <c r="N21" s="11"/>
      <c r="O21" s="11"/>
      <c r="P21" s="11"/>
    </row>
    <row r="22" spans="2:16" x14ac:dyDescent="0.35">
      <c r="B22" s="3" t="s">
        <v>26</v>
      </c>
    </row>
    <row r="23" spans="2:16" x14ac:dyDescent="0.35">
      <c r="B23" s="17"/>
    </row>
    <row r="24" spans="2:16" x14ac:dyDescent="0.35">
      <c r="B24" s="17"/>
    </row>
    <row r="25" spans="2:16" x14ac:dyDescent="0.35">
      <c r="B25" s="18"/>
    </row>
    <row r="26" spans="2:16" ht="16.5" customHeight="1" x14ac:dyDescent="0.35">
      <c r="B26" s="17"/>
    </row>
    <row r="27" spans="2:16" x14ac:dyDescent="0.35">
      <c r="B27" s="17"/>
    </row>
    <row r="28" spans="2:16" x14ac:dyDescent="0.35">
      <c r="B28" s="17"/>
    </row>
    <row r="29" spans="2:16" x14ac:dyDescent="0.35">
      <c r="B29" s="17"/>
    </row>
    <row r="30" spans="2:16" x14ac:dyDescent="0.35">
      <c r="B30" s="17"/>
    </row>
    <row r="31" spans="2:16" x14ac:dyDescent="0.35">
      <c r="B31" s="17"/>
    </row>
    <row r="32" spans="2:16" x14ac:dyDescent="0.35">
      <c r="B32" s="17"/>
    </row>
    <row r="33" spans="2:2" x14ac:dyDescent="0.35">
      <c r="B33" s="17"/>
    </row>
    <row r="50" spans="2:2" x14ac:dyDescent="0.35">
      <c r="B50" s="3" t="s">
        <v>23</v>
      </c>
    </row>
    <row r="51" spans="2:2" x14ac:dyDescent="0.35">
      <c r="B51" s="3" t="s">
        <v>24</v>
      </c>
    </row>
  </sheetData>
  <sheetProtection password="C935" sheet="1" objects="1" scenarios="1"/>
  <mergeCells count="8">
    <mergeCell ref="C1:I1"/>
    <mergeCell ref="I6:N20"/>
    <mergeCell ref="F14:G14"/>
    <mergeCell ref="F16:G16"/>
    <mergeCell ref="C7:D7"/>
    <mergeCell ref="F8:G8"/>
    <mergeCell ref="F10:G10"/>
    <mergeCell ref="F12:G12"/>
  </mergeCells>
  <pageMargins left="0.25" right="0.25" top="0.75" bottom="0.75" header="0.3" footer="0.3"/>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Emplois en intérim - AT</vt:lpstr>
      <vt:lpstr>'Emplois en intérim - AT'!Zone_d_impression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MEYER Pascale (DR-ARA)</cp:lastModifiedBy>
  <cp:lastPrinted>2021-01-26T15:27:56Z</cp:lastPrinted>
  <dcterms:created xsi:type="dcterms:W3CDTF">2020-07-09T08:30:02Z</dcterms:created>
  <dcterms:modified xsi:type="dcterms:W3CDTF">2021-03-26T10:43:02Z</dcterms:modified>
</cp:coreProperties>
</file>