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ophe.gautier\Desktop\Parrainage\AAP 2025\AAP 2025\"/>
    </mc:Choice>
  </mc:AlternateContent>
  <xr:revisionPtr revIDLastSave="0" documentId="13_ncr:1_{61687BD1-F544-4208-95AD-9F94088842BB}" xr6:coauthVersionLast="47" xr6:coauthVersionMax="47" xr10:uidLastSave="{00000000-0000-0000-0000-000000000000}"/>
  <bookViews>
    <workbookView xWindow="-120" yWindow="-120" windowWidth="25440" windowHeight="15390" tabRatio="264" xr2:uid="{00000000-000D-0000-FFFF-FFFF00000000}"/>
  </bookViews>
  <sheets>
    <sheet name="Bilan quantitatif" sheetId="2" r:id="rId1"/>
    <sheet name="Bilan qualitatif" sheetId="3" r:id="rId2"/>
  </sheets>
  <definedNames>
    <definedName name="_xlnm._FilterDatabase" localSheetId="0" hidden="1">'Bilan quantitatif'!$B$4:$Y$7</definedName>
    <definedName name="_xlnm.Print_Area" localSheetId="0">'Bilan quantitatif'!$B$2:$AE$59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3" i="2" l="1"/>
  <c r="E59" i="2" l="1"/>
  <c r="C23" i="2" l="1"/>
  <c r="D23" i="2"/>
  <c r="B23" i="2"/>
  <c r="I16" i="2"/>
  <c r="G16" i="2"/>
  <c r="D16" i="2"/>
  <c r="B43" i="2" l="1"/>
  <c r="N43" i="2" s="1"/>
  <c r="D37" i="2"/>
  <c r="Y9" i="2" l="1"/>
  <c r="U9" i="2"/>
  <c r="Q9" i="2"/>
  <c r="M9" i="2"/>
  <c r="K9" i="2"/>
  <c r="I9" i="2"/>
  <c r="G9" i="2"/>
  <c r="E9" i="2"/>
  <c r="C9" i="2"/>
</calcChain>
</file>

<file path=xl/sharedStrings.xml><?xml version="1.0" encoding="utf-8"?>
<sst xmlns="http://schemas.openxmlformats.org/spreadsheetml/2006/main" count="224" uniqueCount="113">
  <si>
    <t>Age</t>
  </si>
  <si>
    <t>Niveau de formation</t>
  </si>
  <si>
    <t>&lt; 18 ans</t>
  </si>
  <si>
    <t>H</t>
  </si>
  <si>
    <t>F</t>
  </si>
  <si>
    <t>Tableau 1 : Activité - filleuls</t>
  </si>
  <si>
    <t>QPV</t>
  </si>
  <si>
    <t>ZRR</t>
  </si>
  <si>
    <t>TH</t>
  </si>
  <si>
    <t>CDI</t>
  </si>
  <si>
    <t>contrat aidé sect. marchand</t>
  </si>
  <si>
    <t>contrat aidé non marchand</t>
  </si>
  <si>
    <t>création d'activité</t>
  </si>
  <si>
    <t>Tableau 3 : Activité - parrains</t>
  </si>
  <si>
    <t>secteur économique d'activité des parrains</t>
  </si>
  <si>
    <t>nb moyen de personnes suivies par parrain</t>
  </si>
  <si>
    <t>En activité</t>
  </si>
  <si>
    <t>retraités</t>
  </si>
  <si>
    <t>industrie</t>
  </si>
  <si>
    <t>BTP</t>
  </si>
  <si>
    <t>secteur public</t>
  </si>
  <si>
    <t>autres</t>
  </si>
  <si>
    <t>Animation/
secrétariat</t>
  </si>
  <si>
    <t>Formation des parrains</t>
  </si>
  <si>
    <t>Défraiement des parrains</t>
  </si>
  <si>
    <t>Frais de structures</t>
  </si>
  <si>
    <t>Total filleuls</t>
  </si>
  <si>
    <t>T</t>
  </si>
  <si>
    <t>TOTAL</t>
  </si>
  <si>
    <t>SEXE</t>
  </si>
  <si>
    <t>dont QPV</t>
  </si>
  <si>
    <t>Dont ZRR</t>
  </si>
  <si>
    <t>18-25</t>
  </si>
  <si>
    <t>DELD (+ d'I an)</t>
  </si>
  <si>
    <t>EMPLOIS</t>
  </si>
  <si>
    <t>CONTRATS AIDES</t>
  </si>
  <si>
    <t>contrat d'apprentissage</t>
  </si>
  <si>
    <t>contrat professionnalisation</t>
  </si>
  <si>
    <t>Formations qualifiantes</t>
  </si>
  <si>
    <t>Abandons</t>
  </si>
  <si>
    <t>Total parrains</t>
  </si>
  <si>
    <t>Conseil 
Régional</t>
  </si>
  <si>
    <t>autres collectivités territoriales</t>
  </si>
  <si>
    <t>FSE</t>
  </si>
  <si>
    <t>autre</t>
  </si>
  <si>
    <t>FINANCEMENT</t>
  </si>
  <si>
    <t>COUT PAR POSTE DE DEPENSE</t>
  </si>
  <si>
    <t>COUT MOYEN</t>
  </si>
  <si>
    <t>Par parrainé</t>
  </si>
  <si>
    <t>Tableau 2 : Résultats des actions de parrainage</t>
  </si>
  <si>
    <t>Demandeur d'emploi</t>
  </si>
  <si>
    <t>tertiaire (hors ESS)</t>
  </si>
  <si>
    <t>Economie Sociale et Solidaire</t>
  </si>
  <si>
    <t>Total des sorties, hors en cours</t>
  </si>
  <si>
    <t>Autres</t>
  </si>
  <si>
    <t>Coût moyen Etat</t>
  </si>
  <si>
    <t>Total filleul(e)s</t>
  </si>
  <si>
    <t>Total QPV</t>
  </si>
  <si>
    <t>Total ZRR</t>
  </si>
  <si>
    <t>Total âge</t>
  </si>
  <si>
    <t>26 - 45</t>
  </si>
  <si>
    <t>45 et plus</t>
  </si>
  <si>
    <t>3 (anciennement V) et infra</t>
  </si>
  <si>
    <t>Total âge QPV</t>
  </si>
  <si>
    <t>Total âge ZRR</t>
  </si>
  <si>
    <t>4 (Bac)</t>
  </si>
  <si>
    <t>5 et supérieur (anciens III à I)</t>
  </si>
  <si>
    <t>Parrainage dans l'emploi = poursuite du parrainage alors que le filleul est en situation d'emploi</t>
  </si>
  <si>
    <t xml:space="preserve">Total diplômes : </t>
  </si>
  <si>
    <t>CDD &amp; intérim de - de 6 mois</t>
  </si>
  <si>
    <t>CDD &amp; intérim de + de 6 mois</t>
  </si>
  <si>
    <t>Tableau 4 : Financeurs et répartition des dépenses</t>
  </si>
  <si>
    <t>Enveloppe
globale</t>
  </si>
  <si>
    <t>Autofinancement</t>
  </si>
  <si>
    <t>Durée moyenne d'un parcours de parrainage (en mois)</t>
  </si>
  <si>
    <t>Nombre moyen d'entretiens (physique ou visio) dont bénéficie un filleul</t>
  </si>
  <si>
    <t>nb moyen de contacts (téléphone/mail) entre filleul et parrain</t>
  </si>
  <si>
    <t>durée moyenne d'activité d'un parrain (en mois)</t>
  </si>
  <si>
    <t>Tableau 5 : Qualité du parcours</t>
  </si>
  <si>
    <t>Ne pas remplir ces trois cases ; calcul automatique</t>
  </si>
  <si>
    <t>Formation : coûts liés à la formation des parrains, organisation de sessions, déplacements, reprographie</t>
  </si>
  <si>
    <t>Défraiements : remboursement repas ou déplacement des parrains</t>
  </si>
  <si>
    <t>Animation/secrétariat : frais de secrétariat, de réunions, de prospection, d'actions de communication</t>
  </si>
  <si>
    <t>Frais de structures : coût de l'activité parrainage sur les frais de fonctionnement de la structure ; quote-part ETP, énergie, fournitures</t>
  </si>
  <si>
    <t>En cours à la date du bilan (non comptés dans les sorties)</t>
  </si>
  <si>
    <t>parrains ayant suivi une formation = temps spécifique dédié à l'explication de la mission du parrain ou session de formation</t>
  </si>
  <si>
    <t>Tableau 5 : évaluation qualitative de l'action : 6 questions</t>
  </si>
  <si>
    <t xml:space="preserve">1- Modalités de constitution ou de renouvellement du réseau des parrains   : </t>
  </si>
  <si>
    <t>2- Organisation et fonctionnement du réseau parrainage (mise en relation parrain/filleul, suivi, bilan, comité de pilotage,…)</t>
  </si>
  <si>
    <t>3- Modalités de l'animation du réseau de parrains (nombre de réunions, thématiques abordées, formations suivies, …) ; difficultés rencontrées par les parrains et compréhension de leur rôle</t>
  </si>
  <si>
    <t>4- Modalités de repérage des parrainés, satisfaction vis-à-vis du dispositif, difficultés rencontrées</t>
  </si>
  <si>
    <t>5- Actions d'information et de communication menées durant l'année :</t>
  </si>
  <si>
    <t>6- Observations complémentaires</t>
  </si>
  <si>
    <t>Signature et nom du responsable ; cachet de la structure</t>
  </si>
  <si>
    <t>Répartition des parcours entre départements (si vous intervenez sur plusieurs territoires</t>
  </si>
  <si>
    <t>Ain</t>
  </si>
  <si>
    <t>Allier</t>
  </si>
  <si>
    <t>Ardèche</t>
  </si>
  <si>
    <t xml:space="preserve">Cantal </t>
  </si>
  <si>
    <t>Drôme</t>
  </si>
  <si>
    <t>Isère</t>
  </si>
  <si>
    <t>Loire</t>
  </si>
  <si>
    <t>Haute-Loire</t>
  </si>
  <si>
    <t>Puy-de-Dôme</t>
  </si>
  <si>
    <t>Rhône</t>
  </si>
  <si>
    <t>Savoie</t>
  </si>
  <si>
    <t>Haute-Savoie</t>
  </si>
  <si>
    <t>DREETS BOP 102</t>
  </si>
  <si>
    <t>DREETS BOP 147 (QPV)</t>
  </si>
  <si>
    <t>Le total des sorties et des en cours est égal au nombre de filleuls accompagnés durant l'année</t>
  </si>
  <si>
    <t>Total filleul(e)s entrés au titre de la convention de l'année N</t>
  </si>
  <si>
    <t>Total filleul(e)s en cours de parrainage en début d'exercice (filleuls en cours de dispositif au 1er janvier N)</t>
  </si>
  <si>
    <t>A remplir si le porteur a conduit une action de parrainage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</si>
</sst>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rgb="FF00B05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medium">
        <color indexed="64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64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medium">
        <color indexed="64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263">
    <xf numFmtId="0" fontId="0" fillId="0" borderId="0" xfId="0"/>
    <xf numFmtId="0" fontId="2" fillId="0" borderId="16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17" xfId="0" applyNumberFormat="1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2" fillId="0" borderId="2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/>
    <xf numFmtId="0" fontId="2" fillId="0" borderId="21" xfId="0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Continuous" vertical="center"/>
    </xf>
    <xf numFmtId="0" fontId="0" fillId="0" borderId="24" xfId="0" applyBorder="1" applyAlignment="1">
      <alignment horizontal="centerContinuous" vertical="center"/>
    </xf>
    <xf numFmtId="0" fontId="0" fillId="0" borderId="29" xfId="0" applyBorder="1" applyAlignment="1">
      <alignment horizontal="centerContinuous" vertical="center"/>
    </xf>
    <xf numFmtId="0" fontId="0" fillId="0" borderId="21" xfId="0" applyBorder="1" applyAlignment="1">
      <alignment horizontal="centerContinuous" vertical="center"/>
    </xf>
    <xf numFmtId="0" fontId="5" fillId="0" borderId="29" xfId="0" applyFont="1" applyBorder="1" applyAlignment="1">
      <alignment horizontal="centerContinuous" vertical="center"/>
    </xf>
    <xf numFmtId="0" fontId="2" fillId="0" borderId="17" xfId="0" applyNumberFormat="1" applyFont="1" applyBorder="1" applyAlignment="1">
      <alignment horizontal="centerContinuous" vertic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Continuous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3" xfId="0" applyNumberFormat="1" applyFont="1" applyBorder="1" applyAlignment="1">
      <alignment horizontal="center" vertical="center"/>
    </xf>
    <xf numFmtId="0" fontId="3" fillId="0" borderId="26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0" fontId="3" fillId="0" borderId="28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NumberFormat="1" applyFont="1" applyFill="1" applyBorder="1" applyAlignment="1">
      <alignment horizontal="center" vertical="center"/>
    </xf>
    <xf numFmtId="0" fontId="0" fillId="0" borderId="27" xfId="0" applyBorder="1"/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165" fontId="2" fillId="0" borderId="23" xfId="0" applyNumberFormat="1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3" fontId="3" fillId="0" borderId="22" xfId="1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3" fillId="0" borderId="38" xfId="1" applyNumberFormat="1" applyFont="1" applyBorder="1"/>
    <xf numFmtId="0" fontId="2" fillId="2" borderId="20" xfId="0" applyFont="1" applyFill="1" applyBorder="1" applyAlignment="1">
      <alignment horizontal="center" vertical="center" wrapText="1"/>
    </xf>
    <xf numFmtId="1" fontId="3" fillId="0" borderId="33" xfId="0" applyNumberFormat="1" applyFont="1" applyFill="1" applyBorder="1" applyAlignment="1">
      <alignment horizontal="center" vertical="center" wrapText="1"/>
    </xf>
    <xf numFmtId="1" fontId="3" fillId="0" borderId="26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164" fontId="7" fillId="2" borderId="28" xfId="0" applyNumberFormat="1" applyFont="1" applyFill="1" applyBorder="1"/>
    <xf numFmtId="0" fontId="0" fillId="2" borderId="0" xfId="0" applyFill="1"/>
    <xf numFmtId="0" fontId="2" fillId="2" borderId="19" xfId="0" applyFont="1" applyFill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1" fontId="3" fillId="0" borderId="28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0" fontId="0" fillId="0" borderId="14" xfId="0" applyBorder="1"/>
    <xf numFmtId="0" fontId="6" fillId="0" borderId="14" xfId="0" applyFont="1" applyFill="1" applyBorder="1"/>
    <xf numFmtId="0" fontId="6" fillId="0" borderId="14" xfId="0" applyFont="1" applyBorder="1"/>
    <xf numFmtId="0" fontId="2" fillId="0" borderId="24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8" fillId="0" borderId="0" xfId="0" applyFont="1"/>
    <xf numFmtId="0" fontId="0" fillId="0" borderId="42" xfId="0" applyBorder="1"/>
    <xf numFmtId="3" fontId="3" fillId="0" borderId="37" xfId="0" applyNumberFormat="1" applyFont="1" applyBorder="1" applyAlignment="1">
      <alignment horizontal="center" vertical="center"/>
    </xf>
    <xf numFmtId="0" fontId="0" fillId="0" borderId="42" xfId="0" applyFill="1" applyBorder="1"/>
    <xf numFmtId="0" fontId="6" fillId="0" borderId="0" xfId="0" applyFont="1" applyFill="1" applyBorder="1"/>
    <xf numFmtId="0" fontId="6" fillId="0" borderId="0" xfId="0" applyFont="1" applyBorder="1"/>
    <xf numFmtId="0" fontId="0" fillId="0" borderId="45" xfId="0" applyBorder="1"/>
    <xf numFmtId="0" fontId="3" fillId="2" borderId="0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0" fillId="0" borderId="51" xfId="0" applyBorder="1"/>
    <xf numFmtId="0" fontId="3" fillId="2" borderId="52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0" fillId="0" borderId="49" xfId="0" applyBorder="1"/>
    <xf numFmtId="0" fontId="0" fillId="0" borderId="55" xfId="0" applyBorder="1"/>
    <xf numFmtId="0" fontId="3" fillId="2" borderId="51" xfId="0" applyFont="1" applyFill="1" applyBorder="1" applyAlignment="1">
      <alignment horizontal="center" vertical="center"/>
    </xf>
    <xf numFmtId="0" fontId="0" fillId="0" borderId="62" xfId="0" applyBorder="1"/>
    <xf numFmtId="0" fontId="0" fillId="0" borderId="46" xfId="0" applyBorder="1"/>
    <xf numFmtId="0" fontId="3" fillId="2" borderId="63" xfId="0" applyFont="1" applyFill="1" applyBorder="1" applyAlignment="1">
      <alignment horizontal="center" vertical="center"/>
    </xf>
    <xf numFmtId="0" fontId="0" fillId="0" borderId="61" xfId="0" applyBorder="1"/>
    <xf numFmtId="0" fontId="3" fillId="2" borderId="43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0" fillId="0" borderId="48" xfId="0" applyBorder="1"/>
    <xf numFmtId="0" fontId="3" fillId="2" borderId="65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0" borderId="0" xfId="2"/>
    <xf numFmtId="0" fontId="9" fillId="0" borderId="0" xfId="2" applyFont="1"/>
    <xf numFmtId="0" fontId="10" fillId="0" borderId="0" xfId="2" applyFont="1" applyFill="1" applyProtection="1"/>
    <xf numFmtId="14" fontId="5" fillId="0" borderId="0" xfId="2" applyNumberFormat="1" applyFont="1" applyFill="1" applyAlignment="1">
      <alignment horizontal="left"/>
    </xf>
    <xf numFmtId="0" fontId="5" fillId="0" borderId="0" xfId="2" applyFont="1" applyFill="1" applyAlignment="1">
      <alignment horizontal="center"/>
    </xf>
    <xf numFmtId="0" fontId="11" fillId="0" borderId="0" xfId="2" applyFont="1" applyBorder="1" applyAlignment="1" applyProtection="1">
      <alignment horizontal="left" vertical="top" wrapText="1"/>
    </xf>
    <xf numFmtId="0" fontId="0" fillId="0" borderId="14" xfId="0" applyFill="1" applyBorder="1"/>
    <xf numFmtId="0" fontId="2" fillId="0" borderId="19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Fill="1"/>
    <xf numFmtId="0" fontId="2" fillId="0" borderId="1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7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31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32" xfId="0" applyBorder="1" applyAlignment="1"/>
    <xf numFmtId="0" fontId="2" fillId="0" borderId="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67" xfId="2" applyFont="1" applyBorder="1" applyAlignment="1" applyProtection="1">
      <alignment horizontal="left" vertical="top" wrapText="1"/>
    </xf>
    <xf numFmtId="0" fontId="11" fillId="0" borderId="68" xfId="2" applyFont="1" applyBorder="1" applyAlignment="1" applyProtection="1">
      <alignment horizontal="left" vertical="top" wrapText="1"/>
    </xf>
    <xf numFmtId="0" fontId="11" fillId="0" borderId="69" xfId="2" applyFont="1" applyBorder="1" applyAlignment="1" applyProtection="1">
      <alignment horizontal="left" vertical="top" wrapText="1"/>
    </xf>
    <xf numFmtId="0" fontId="5" fillId="0" borderId="0" xfId="2" applyFont="1" applyAlignment="1">
      <alignment horizontal="left" vertical="top"/>
    </xf>
    <xf numFmtId="0" fontId="5" fillId="0" borderId="38" xfId="2" applyFon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5" fillId="0" borderId="0" xfId="2" applyFont="1" applyAlignment="1">
      <alignment horizontal="left"/>
    </xf>
    <xf numFmtId="0" fontId="3" fillId="0" borderId="67" xfId="2" applyBorder="1" applyAlignment="1">
      <alignment horizontal="center"/>
    </xf>
    <xf numFmtId="0" fontId="3" fillId="0" borderId="68" xfId="2" applyBorder="1" applyAlignment="1">
      <alignment horizontal="center"/>
    </xf>
    <xf numFmtId="0" fontId="3" fillId="0" borderId="69" xfId="2" applyBorder="1" applyAlignment="1">
      <alignment horizontal="center"/>
    </xf>
    <xf numFmtId="0" fontId="5" fillId="0" borderId="38" xfId="2" applyFont="1" applyBorder="1" applyAlignment="1">
      <alignment horizontal="left"/>
    </xf>
  </cellXfs>
  <cellStyles count="3">
    <cellStyle name="Millier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Q59"/>
  <sheetViews>
    <sheetView tabSelected="1" topLeftCell="B1" zoomScale="90" zoomScaleNormal="90" workbookViewId="0">
      <selection activeCell="AA11" sqref="AA11"/>
    </sheetView>
  </sheetViews>
  <sheetFormatPr baseColWidth="10" defaultRowHeight="15" x14ac:dyDescent="0.25"/>
  <cols>
    <col min="1" max="1" width="0" hidden="1" customWidth="1"/>
    <col min="2" max="2" width="13.5703125" customWidth="1"/>
    <col min="3" max="3" width="13" style="11" customWidth="1"/>
    <col min="4" max="4" width="12.85546875" customWidth="1"/>
    <col min="5" max="5" width="14.5703125" customWidth="1"/>
    <col min="6" max="6" width="12.28515625" style="11" customWidth="1"/>
    <col min="8" max="8" width="9.5703125" customWidth="1"/>
    <col min="9" max="9" width="8.42578125" customWidth="1"/>
    <col min="10" max="10" width="9.5703125" customWidth="1"/>
    <col min="11" max="11" width="7" customWidth="1"/>
    <col min="12" max="12" width="8" customWidth="1"/>
    <col min="13" max="13" width="10.7109375" customWidth="1"/>
    <col min="14" max="14" width="8.42578125" customWidth="1"/>
    <col min="15" max="23" width="7" customWidth="1"/>
    <col min="24" max="24" width="7" style="11" customWidth="1"/>
    <col min="25" max="25" width="7" customWidth="1"/>
    <col min="26" max="26" width="8.28515625" customWidth="1"/>
    <col min="27" max="27" width="6.85546875" customWidth="1"/>
    <col min="28" max="28" width="5.42578125" customWidth="1"/>
    <col min="29" max="29" width="9.85546875" customWidth="1"/>
    <col min="30" max="30" width="8.28515625" customWidth="1"/>
    <col min="31" max="31" width="9" customWidth="1"/>
  </cols>
  <sheetData>
    <row r="1" spans="2:33" ht="21" x14ac:dyDescent="0.35">
      <c r="B1" s="136" t="s">
        <v>112</v>
      </c>
      <c r="C1" s="137"/>
      <c r="D1" s="136"/>
      <c r="E1" s="136"/>
      <c r="F1" s="137"/>
    </row>
    <row r="2" spans="2:33" ht="15.75" x14ac:dyDescent="0.25">
      <c r="B2" s="6" t="s">
        <v>5</v>
      </c>
      <c r="C2" s="12"/>
      <c r="D2" s="6"/>
      <c r="E2" s="6"/>
      <c r="F2" s="12"/>
      <c r="G2" s="6"/>
      <c r="H2" s="7"/>
      <c r="I2" s="7"/>
      <c r="J2" s="7"/>
      <c r="K2" s="7"/>
      <c r="L2" s="7"/>
      <c r="M2" s="7"/>
    </row>
    <row r="3" spans="2:33" ht="15.75" thickBot="1" x14ac:dyDescent="0.3"/>
    <row r="4" spans="2:33" ht="15.75" customHeight="1" thickBot="1" x14ac:dyDescent="0.3">
      <c r="B4" s="152" t="s">
        <v>110</v>
      </c>
      <c r="C4" s="153"/>
      <c r="D4" s="154"/>
      <c r="E4" s="158" t="s">
        <v>111</v>
      </c>
      <c r="F4" s="159"/>
      <c r="G4" s="160"/>
      <c r="H4" s="138" t="s">
        <v>29</v>
      </c>
      <c r="I4" s="139"/>
      <c r="J4" s="139"/>
      <c r="K4" s="139"/>
      <c r="L4" s="139"/>
      <c r="M4" s="140"/>
      <c r="N4" s="147" t="s">
        <v>0</v>
      </c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9"/>
    </row>
    <row r="5" spans="2:33" ht="26.25" customHeight="1" thickBot="1" x14ac:dyDescent="0.3">
      <c r="B5" s="155"/>
      <c r="C5" s="156"/>
      <c r="D5" s="157"/>
      <c r="E5" s="161"/>
      <c r="F5" s="162"/>
      <c r="G5" s="163"/>
      <c r="H5" s="164" t="s">
        <v>28</v>
      </c>
      <c r="I5" s="165"/>
      <c r="J5" s="166" t="s">
        <v>6</v>
      </c>
      <c r="K5" s="167"/>
      <c r="L5" s="168" t="s">
        <v>7</v>
      </c>
      <c r="M5" s="169"/>
      <c r="N5" s="139" t="s">
        <v>2</v>
      </c>
      <c r="O5" s="139"/>
      <c r="P5" s="140"/>
      <c r="Q5" s="139" t="s">
        <v>32</v>
      </c>
      <c r="R5" s="139"/>
      <c r="S5" s="140"/>
      <c r="T5" s="138" t="s">
        <v>60</v>
      </c>
      <c r="U5" s="139"/>
      <c r="V5" s="140"/>
      <c r="W5" s="147" t="s">
        <v>61</v>
      </c>
      <c r="X5" s="148"/>
      <c r="Y5" s="149"/>
    </row>
    <row r="6" spans="2:33" ht="15.75" thickBot="1" x14ac:dyDescent="0.3">
      <c r="B6" s="2" t="s">
        <v>56</v>
      </c>
      <c r="C6" s="13" t="s">
        <v>30</v>
      </c>
      <c r="D6" s="8" t="s">
        <v>31</v>
      </c>
      <c r="E6" s="2" t="s">
        <v>56</v>
      </c>
      <c r="F6" s="13" t="s">
        <v>30</v>
      </c>
      <c r="G6" s="8" t="s">
        <v>31</v>
      </c>
      <c r="H6" s="2" t="s">
        <v>3</v>
      </c>
      <c r="I6" s="2" t="s">
        <v>4</v>
      </c>
      <c r="J6" s="2" t="s">
        <v>3</v>
      </c>
      <c r="K6" s="2" t="s">
        <v>4</v>
      </c>
      <c r="L6" s="2" t="s">
        <v>3</v>
      </c>
      <c r="M6" s="2" t="s">
        <v>4</v>
      </c>
      <c r="N6" s="61" t="s">
        <v>27</v>
      </c>
      <c r="O6" s="2" t="s">
        <v>6</v>
      </c>
      <c r="P6" s="2" t="s">
        <v>7</v>
      </c>
      <c r="Q6" s="2" t="s">
        <v>27</v>
      </c>
      <c r="R6" s="61" t="s">
        <v>6</v>
      </c>
      <c r="S6" s="2" t="s">
        <v>7</v>
      </c>
      <c r="T6" s="2" t="s">
        <v>27</v>
      </c>
      <c r="U6" s="61" t="s">
        <v>6</v>
      </c>
      <c r="V6" s="2" t="s">
        <v>7</v>
      </c>
      <c r="W6" s="2" t="s">
        <v>27</v>
      </c>
      <c r="X6" s="61" t="s">
        <v>6</v>
      </c>
      <c r="Y6" s="2" t="s">
        <v>7</v>
      </c>
    </row>
    <row r="7" spans="2:33" ht="20.100000000000001" customHeight="1" x14ac:dyDescent="0.25">
      <c r="B7" s="20"/>
      <c r="C7" s="21"/>
      <c r="D7" s="57"/>
      <c r="E7" s="20"/>
      <c r="F7" s="21"/>
      <c r="G7" s="63"/>
      <c r="H7" s="34"/>
      <c r="I7" s="33"/>
      <c r="J7" s="9"/>
      <c r="K7" s="34"/>
      <c r="L7" s="34"/>
      <c r="M7" s="34"/>
      <c r="N7" s="32"/>
      <c r="O7" s="33"/>
      <c r="P7" s="35"/>
      <c r="Q7" s="36"/>
      <c r="R7" s="37"/>
      <c r="S7" s="38"/>
      <c r="T7" s="36"/>
      <c r="U7" s="37"/>
      <c r="V7" s="38"/>
      <c r="W7" s="36"/>
      <c r="X7" s="22"/>
      <c r="Y7" s="38"/>
    </row>
    <row r="9" spans="2:33" hidden="1" x14ac:dyDescent="0.25">
      <c r="B9" s="81" t="s">
        <v>26</v>
      </c>
      <c r="C9" s="80">
        <f>B7+E7</f>
        <v>0</v>
      </c>
      <c r="D9" s="82" t="s">
        <v>57</v>
      </c>
      <c r="E9" s="80">
        <f>C7+F7</f>
        <v>0</v>
      </c>
      <c r="F9" s="81" t="s">
        <v>58</v>
      </c>
      <c r="G9" s="80">
        <f>D7+G7</f>
        <v>0</v>
      </c>
      <c r="I9">
        <f>H7+I7</f>
        <v>0</v>
      </c>
      <c r="K9">
        <f>J7+K7</f>
        <v>0</v>
      </c>
      <c r="M9">
        <f>L7+M7</f>
        <v>0</v>
      </c>
      <c r="O9" t="s">
        <v>59</v>
      </c>
      <c r="Q9">
        <f>N7+Q7+T7</f>
        <v>0</v>
      </c>
      <c r="S9" t="s">
        <v>63</v>
      </c>
      <c r="U9">
        <f>O7+R7+U7+X7</f>
        <v>0</v>
      </c>
      <c r="W9" t="s">
        <v>64</v>
      </c>
      <c r="X9"/>
      <c r="Y9">
        <f>P7+S7+V7+Y7</f>
        <v>0</v>
      </c>
    </row>
    <row r="10" spans="2:33" ht="15.75" thickBot="1" x14ac:dyDescent="0.3">
      <c r="B10" s="89"/>
      <c r="C10" s="3"/>
      <c r="D10" s="90"/>
      <c r="E10" s="3"/>
      <c r="F10" s="89"/>
      <c r="G10" s="3"/>
      <c r="X10"/>
      <c r="AA10" s="11"/>
      <c r="AD10" s="11"/>
      <c r="AG10" s="11"/>
    </row>
    <row r="11" spans="2:33" ht="27.75" customHeight="1" thickBot="1" x14ac:dyDescent="0.3">
      <c r="B11" s="138" t="s">
        <v>1</v>
      </c>
      <c r="C11" s="139"/>
      <c r="D11" s="139"/>
      <c r="E11" s="139"/>
      <c r="F11" s="139"/>
      <c r="G11" s="139"/>
      <c r="H11" s="139"/>
      <c r="I11" s="139"/>
      <c r="J11" s="140"/>
      <c r="K11" s="141" t="s">
        <v>8</v>
      </c>
      <c r="L11" s="142"/>
      <c r="M11" s="143"/>
      <c r="N11" s="141" t="s">
        <v>33</v>
      </c>
      <c r="O11" s="142"/>
      <c r="P11" s="143"/>
      <c r="Q11" s="141" t="s">
        <v>67</v>
      </c>
      <c r="R11" s="142"/>
      <c r="S11" s="143"/>
      <c r="X11"/>
      <c r="AA11" s="11"/>
      <c r="AD11" s="11"/>
      <c r="AG11" s="11"/>
    </row>
    <row r="12" spans="2:33" ht="31.5" customHeight="1" thickBot="1" x14ac:dyDescent="0.3">
      <c r="B12" s="147" t="s">
        <v>62</v>
      </c>
      <c r="C12" s="148"/>
      <c r="D12" s="149"/>
      <c r="E12" s="147" t="s">
        <v>65</v>
      </c>
      <c r="F12" s="148"/>
      <c r="G12" s="149"/>
      <c r="H12" s="147" t="s">
        <v>66</v>
      </c>
      <c r="I12" s="150"/>
      <c r="J12" s="151"/>
      <c r="K12" s="144"/>
      <c r="L12" s="145"/>
      <c r="M12" s="146"/>
      <c r="N12" s="144"/>
      <c r="O12" s="145"/>
      <c r="P12" s="146"/>
      <c r="Q12" s="144"/>
      <c r="R12" s="145"/>
      <c r="S12" s="146"/>
      <c r="X12"/>
      <c r="AA12" s="11"/>
      <c r="AD12" s="11"/>
      <c r="AG12" s="11"/>
    </row>
    <row r="13" spans="2:33" ht="15.75" thickBot="1" x14ac:dyDescent="0.3">
      <c r="B13" s="83" t="s">
        <v>27</v>
      </c>
      <c r="C13" s="2" t="s">
        <v>6</v>
      </c>
      <c r="D13" s="2" t="s">
        <v>7</v>
      </c>
      <c r="E13" s="83" t="s">
        <v>27</v>
      </c>
      <c r="F13" s="2" t="s">
        <v>6</v>
      </c>
      <c r="G13" s="2" t="s">
        <v>7</v>
      </c>
      <c r="H13" s="2" t="s">
        <v>27</v>
      </c>
      <c r="I13" s="83" t="s">
        <v>6</v>
      </c>
      <c r="J13" s="2" t="s">
        <v>7</v>
      </c>
      <c r="K13" s="83" t="s">
        <v>27</v>
      </c>
      <c r="L13" s="2" t="s">
        <v>6</v>
      </c>
      <c r="M13" s="2" t="s">
        <v>7</v>
      </c>
      <c r="N13" s="83" t="s">
        <v>27</v>
      </c>
      <c r="O13" s="2" t="s">
        <v>6</v>
      </c>
      <c r="P13" s="2" t="s">
        <v>7</v>
      </c>
      <c r="Q13" s="83" t="s">
        <v>27</v>
      </c>
      <c r="R13" s="2" t="s">
        <v>6</v>
      </c>
      <c r="S13" s="2" t="s">
        <v>7</v>
      </c>
      <c r="X13"/>
      <c r="AA13" s="11"/>
      <c r="AD13" s="11"/>
      <c r="AG13" s="11"/>
    </row>
    <row r="14" spans="2:33" x14ac:dyDescent="0.25">
      <c r="B14" s="32"/>
      <c r="C14" s="39"/>
      <c r="D14" s="35"/>
      <c r="E14" s="32"/>
      <c r="F14" s="39"/>
      <c r="G14" s="35"/>
      <c r="H14" s="32"/>
      <c r="I14" s="39"/>
      <c r="J14" s="35"/>
      <c r="K14" s="32"/>
      <c r="L14" s="33"/>
      <c r="M14" s="35"/>
      <c r="N14" s="32"/>
      <c r="O14" s="33"/>
      <c r="P14" s="35"/>
      <c r="Q14" s="32"/>
      <c r="R14" s="33"/>
      <c r="S14" s="62"/>
      <c r="T14" s="91"/>
      <c r="X14"/>
      <c r="AA14" s="11"/>
      <c r="AD14" s="11"/>
      <c r="AG14" s="11"/>
    </row>
    <row r="15" spans="2:33" x14ac:dyDescent="0.25">
      <c r="I15" s="11"/>
      <c r="X15"/>
      <c r="AA15" s="11"/>
      <c r="AD15" s="11"/>
      <c r="AG15" s="11"/>
    </row>
    <row r="16" spans="2:33" hidden="1" x14ac:dyDescent="0.25">
      <c r="B16" t="s">
        <v>68</v>
      </c>
      <c r="D16">
        <f>B14+E14+H14</f>
        <v>0</v>
      </c>
      <c r="F16" s="11" t="s">
        <v>6</v>
      </c>
      <c r="G16">
        <f>C14+F14+I14</f>
        <v>0</v>
      </c>
      <c r="H16" t="s">
        <v>7</v>
      </c>
      <c r="I16" s="11">
        <f>D14+G14+J14</f>
        <v>0</v>
      </c>
      <c r="X16"/>
      <c r="AA16" s="11"/>
      <c r="AD16" s="11"/>
      <c r="AG16" s="11"/>
    </row>
    <row r="18" spans="2:43" ht="15.75" x14ac:dyDescent="0.25">
      <c r="B18" s="85" t="s">
        <v>49</v>
      </c>
      <c r="C18"/>
      <c r="F18"/>
      <c r="X18"/>
      <c r="AP18" s="59"/>
    </row>
    <row r="19" spans="2:43" ht="15.75" thickBot="1" x14ac:dyDescent="0.3">
      <c r="C19"/>
      <c r="F19"/>
      <c r="X19"/>
      <c r="AP19" s="59"/>
    </row>
    <row r="20" spans="2:43" ht="15.75" customHeight="1" thickBot="1" x14ac:dyDescent="0.3">
      <c r="B20" s="206" t="s">
        <v>53</v>
      </c>
      <c r="C20" s="207"/>
      <c r="D20" s="208"/>
      <c r="E20" s="14" t="s">
        <v>34</v>
      </c>
      <c r="F20" s="14"/>
      <c r="G20" s="14"/>
      <c r="H20" s="15"/>
      <c r="I20" s="15"/>
      <c r="J20" s="15"/>
      <c r="K20" s="16"/>
      <c r="L20" s="15"/>
      <c r="M20" s="17"/>
      <c r="N20" s="14" t="s">
        <v>35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8"/>
    </row>
    <row r="21" spans="2:43" ht="23.25" customHeight="1" thickBot="1" x14ac:dyDescent="0.3">
      <c r="B21" s="209"/>
      <c r="C21" s="210"/>
      <c r="D21" s="211"/>
      <c r="E21" s="25" t="s">
        <v>9</v>
      </c>
      <c r="F21" s="19"/>
      <c r="G21" s="19"/>
      <c r="H21" s="212" t="s">
        <v>70</v>
      </c>
      <c r="I21" s="148"/>
      <c r="J21" s="213"/>
      <c r="K21" s="212" t="s">
        <v>69</v>
      </c>
      <c r="L21" s="148"/>
      <c r="M21" s="213"/>
      <c r="N21" s="180" t="s">
        <v>10</v>
      </c>
      <c r="O21" s="186"/>
      <c r="P21" s="187"/>
      <c r="Q21" s="226" t="s">
        <v>11</v>
      </c>
      <c r="R21" s="181"/>
      <c r="S21" s="227"/>
      <c r="T21" s="226" t="s">
        <v>36</v>
      </c>
      <c r="U21" s="181"/>
      <c r="V21" s="227"/>
      <c r="W21" s="226" t="s">
        <v>37</v>
      </c>
      <c r="X21" s="181"/>
      <c r="Y21" s="182"/>
    </row>
    <row r="22" spans="2:43" ht="15.75" thickBot="1" x14ac:dyDescent="0.3">
      <c r="B22" s="1" t="s">
        <v>27</v>
      </c>
      <c r="C22" s="42" t="s">
        <v>6</v>
      </c>
      <c r="D22" s="43" t="s">
        <v>7</v>
      </c>
      <c r="E22" s="41" t="s">
        <v>27</v>
      </c>
      <c r="F22" s="42" t="s">
        <v>6</v>
      </c>
      <c r="G22" s="42" t="s">
        <v>7</v>
      </c>
      <c r="H22" s="42" t="s">
        <v>27</v>
      </c>
      <c r="I22" s="42" t="s">
        <v>6</v>
      </c>
      <c r="J22" s="42" t="s">
        <v>7</v>
      </c>
      <c r="K22" s="42" t="s">
        <v>27</v>
      </c>
      <c r="L22" s="42" t="s">
        <v>6</v>
      </c>
      <c r="M22" s="43" t="s">
        <v>7</v>
      </c>
      <c r="N22" s="41" t="s">
        <v>27</v>
      </c>
      <c r="O22" s="42" t="s">
        <v>6</v>
      </c>
      <c r="P22" s="42" t="s">
        <v>7</v>
      </c>
      <c r="Q22" s="42" t="s">
        <v>27</v>
      </c>
      <c r="R22" s="42" t="s">
        <v>6</v>
      </c>
      <c r="S22" s="42" t="s">
        <v>7</v>
      </c>
      <c r="T22" s="42" t="s">
        <v>27</v>
      </c>
      <c r="U22" s="42" t="s">
        <v>6</v>
      </c>
      <c r="V22" s="42" t="s">
        <v>7</v>
      </c>
      <c r="W22" s="42" t="s">
        <v>27</v>
      </c>
      <c r="X22" s="42" t="s">
        <v>6</v>
      </c>
      <c r="Y22" s="29" t="s">
        <v>7</v>
      </c>
      <c r="Z22" s="40"/>
    </row>
    <row r="23" spans="2:43" x14ac:dyDescent="0.25">
      <c r="B23" s="71">
        <f>E23+H23+K23+N23+Q23+T23+W23+E28+H28+K28+N28+Q28</f>
        <v>0</v>
      </c>
      <c r="C23" s="71">
        <f t="shared" ref="C23:D23" si="0">F23+I23+L23+O23+R23+U23+X23+F28+I28+L28+O28+R28</f>
        <v>0</v>
      </c>
      <c r="D23" s="71">
        <f t="shared" si="0"/>
        <v>0</v>
      </c>
      <c r="E23" s="72"/>
      <c r="F23" s="69"/>
      <c r="G23" s="69"/>
      <c r="H23" s="69"/>
      <c r="I23" s="69"/>
      <c r="J23" s="69"/>
      <c r="K23" s="69"/>
      <c r="L23" s="73"/>
      <c r="M23" s="70"/>
      <c r="N23" s="72"/>
      <c r="O23" s="69"/>
      <c r="P23" s="69"/>
      <c r="Q23" s="69"/>
      <c r="R23" s="72"/>
      <c r="S23" s="72"/>
      <c r="T23" s="72"/>
      <c r="U23" s="72"/>
      <c r="V23" s="72"/>
      <c r="W23" s="72"/>
      <c r="X23" s="72"/>
      <c r="Y23" s="74"/>
      <c r="Z23" s="119"/>
      <c r="AA23" s="120"/>
      <c r="AB23" s="117"/>
      <c r="AF23" s="112"/>
      <c r="AK23" s="125"/>
    </row>
    <row r="24" spans="2:43" ht="15.75" thickBot="1" x14ac:dyDescent="0.3">
      <c r="B24" s="228" t="s">
        <v>79</v>
      </c>
      <c r="C24" s="229"/>
      <c r="D24" s="99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124"/>
      <c r="Y24" s="121"/>
      <c r="Z24" s="92"/>
      <c r="AA24" s="113"/>
      <c r="AB24" s="92"/>
      <c r="AC24" s="103"/>
      <c r="AD24" s="114"/>
      <c r="AE24" s="104"/>
      <c r="AF24" s="114"/>
      <c r="AG24" s="104"/>
      <c r="AH24" s="118"/>
      <c r="AI24" s="105"/>
      <c r="AJ24" s="105"/>
      <c r="AK24" s="114"/>
      <c r="AL24" s="114"/>
      <c r="AM24" s="92"/>
      <c r="AN24" s="92"/>
      <c r="AO24" s="92"/>
      <c r="AP24" s="92"/>
      <c r="AQ24" s="92"/>
    </row>
    <row r="25" spans="2:43" x14ac:dyDescent="0.25">
      <c r="B25" s="230"/>
      <c r="C25" s="231"/>
      <c r="D25" s="98"/>
      <c r="E25" s="195" t="s">
        <v>12</v>
      </c>
      <c r="F25" s="214"/>
      <c r="G25" s="214"/>
      <c r="H25" s="218" t="s">
        <v>38</v>
      </c>
      <c r="I25" s="219"/>
      <c r="J25" s="220"/>
      <c r="K25" s="170" t="s">
        <v>39</v>
      </c>
      <c r="L25" s="171"/>
      <c r="M25" s="172"/>
      <c r="N25" s="170" t="s">
        <v>54</v>
      </c>
      <c r="O25" s="171"/>
      <c r="P25" s="172"/>
      <c r="Q25" s="170" t="s">
        <v>50</v>
      </c>
      <c r="R25" s="171"/>
      <c r="S25" s="172"/>
      <c r="T25" s="176" t="s">
        <v>84</v>
      </c>
      <c r="U25" s="176"/>
      <c r="V25" s="177"/>
      <c r="W25" s="123"/>
      <c r="X25" s="114"/>
      <c r="Y25" s="114"/>
      <c r="Z25" s="111"/>
      <c r="AA25" s="114"/>
      <c r="AB25" s="111"/>
      <c r="AC25" s="101"/>
      <c r="AD25" s="114"/>
      <c r="AE25" s="111"/>
      <c r="AF25" s="114"/>
      <c r="AG25" s="111"/>
      <c r="AH25" s="114"/>
      <c r="AI25" s="102"/>
      <c r="AJ25" s="102"/>
      <c r="AK25" s="102"/>
      <c r="AL25" s="114"/>
      <c r="AM25" s="92"/>
      <c r="AN25" s="92"/>
      <c r="AO25" s="92"/>
      <c r="AP25" s="92"/>
      <c r="AQ25" s="92"/>
    </row>
    <row r="26" spans="2:43" ht="20.25" customHeight="1" thickBot="1" x14ac:dyDescent="0.3">
      <c r="B26" s="232"/>
      <c r="C26" s="233"/>
      <c r="D26" s="95"/>
      <c r="E26" s="215"/>
      <c r="F26" s="216"/>
      <c r="G26" s="217"/>
      <c r="H26" s="221"/>
      <c r="I26" s="222"/>
      <c r="J26" s="223"/>
      <c r="K26" s="173"/>
      <c r="L26" s="174"/>
      <c r="M26" s="175"/>
      <c r="N26" s="144"/>
      <c r="O26" s="145"/>
      <c r="P26" s="146"/>
      <c r="Q26" s="173"/>
      <c r="R26" s="174"/>
      <c r="S26" s="175"/>
      <c r="T26" s="178"/>
      <c r="U26" s="178"/>
      <c r="V26" s="179"/>
      <c r="W26" s="92"/>
      <c r="X26" s="113"/>
      <c r="Y26" s="113"/>
      <c r="Z26" s="92"/>
      <c r="AA26" s="113"/>
      <c r="AB26" s="92"/>
      <c r="AC26" s="106"/>
      <c r="AD26" s="113"/>
      <c r="AE26" s="92"/>
      <c r="AF26" s="113"/>
      <c r="AG26" s="92"/>
      <c r="AH26" s="113"/>
      <c r="AI26" s="107"/>
      <c r="AJ26" s="107"/>
      <c r="AK26" s="107"/>
      <c r="AL26" s="113"/>
      <c r="AM26" s="92"/>
      <c r="AN26" s="92"/>
      <c r="AO26" s="92"/>
      <c r="AP26" s="92"/>
      <c r="AQ26" s="92"/>
    </row>
    <row r="27" spans="2:43" ht="60" customHeight="1" thickBot="1" x14ac:dyDescent="0.3">
      <c r="B27" s="234" t="s">
        <v>109</v>
      </c>
      <c r="C27" s="235"/>
      <c r="D27" s="98"/>
      <c r="E27" s="44" t="s">
        <v>27</v>
      </c>
      <c r="F27" s="42" t="s">
        <v>6</v>
      </c>
      <c r="G27" s="29" t="s">
        <v>7</v>
      </c>
      <c r="H27" s="44" t="s">
        <v>27</v>
      </c>
      <c r="I27" s="42" t="s">
        <v>6</v>
      </c>
      <c r="J27" s="43" t="s">
        <v>7</v>
      </c>
      <c r="K27" s="41" t="s">
        <v>27</v>
      </c>
      <c r="L27" s="42" t="s">
        <v>6</v>
      </c>
      <c r="M27" s="43" t="s">
        <v>7</v>
      </c>
      <c r="N27" s="41" t="s">
        <v>27</v>
      </c>
      <c r="O27" s="42" t="s">
        <v>6</v>
      </c>
      <c r="P27" s="43" t="s">
        <v>7</v>
      </c>
      <c r="Q27" s="41" t="s">
        <v>27</v>
      </c>
      <c r="R27" s="42" t="s">
        <v>6</v>
      </c>
      <c r="S27" s="43" t="s">
        <v>7</v>
      </c>
      <c r="T27" s="60" t="s">
        <v>27</v>
      </c>
      <c r="U27" s="42" t="s">
        <v>6</v>
      </c>
      <c r="V27" s="43" t="s">
        <v>7</v>
      </c>
      <c r="W27" s="123"/>
      <c r="X27" s="114"/>
      <c r="Y27" s="114"/>
      <c r="Z27" s="111"/>
      <c r="AA27" s="114"/>
      <c r="AB27" s="111"/>
      <c r="AC27" s="101"/>
      <c r="AD27" s="114"/>
      <c r="AE27" s="111"/>
      <c r="AF27" s="114"/>
      <c r="AG27" s="111"/>
      <c r="AH27" s="114"/>
      <c r="AI27" s="102"/>
      <c r="AJ27" s="102"/>
      <c r="AK27" s="102"/>
      <c r="AL27" s="114"/>
      <c r="AM27" s="92"/>
      <c r="AN27" s="92"/>
      <c r="AO27" s="92"/>
      <c r="AP27" s="92"/>
      <c r="AQ27" s="92"/>
    </row>
    <row r="28" spans="2:43" x14ac:dyDescent="0.25">
      <c r="B28" s="93"/>
      <c r="C28" s="94"/>
      <c r="D28" s="98"/>
      <c r="E28" s="68"/>
      <c r="F28" s="69"/>
      <c r="G28" s="70"/>
      <c r="H28" s="68"/>
      <c r="I28" s="69"/>
      <c r="J28" s="64"/>
      <c r="K28" s="72"/>
      <c r="L28" s="69"/>
      <c r="M28" s="70"/>
      <c r="N28" s="68"/>
      <c r="O28" s="69"/>
      <c r="P28" s="70"/>
      <c r="Q28" s="68"/>
      <c r="R28" s="69"/>
      <c r="S28" s="70"/>
      <c r="T28" s="75"/>
      <c r="U28" s="73"/>
      <c r="V28" s="70"/>
      <c r="W28" s="123"/>
      <c r="X28" s="115"/>
      <c r="Y28" s="115"/>
      <c r="Z28" s="109"/>
      <c r="AA28" s="115"/>
      <c r="AB28" s="109"/>
      <c r="AC28" s="108"/>
      <c r="AD28" s="115"/>
      <c r="AE28" s="109"/>
      <c r="AF28" s="115"/>
      <c r="AG28" s="109"/>
      <c r="AH28" s="115"/>
      <c r="AI28" s="110"/>
      <c r="AJ28" s="110"/>
      <c r="AK28" s="110"/>
      <c r="AL28" s="115"/>
      <c r="AM28" s="92"/>
      <c r="AN28" s="92"/>
      <c r="AO28" s="92"/>
      <c r="AP28" s="92"/>
      <c r="AQ28" s="92"/>
    </row>
    <row r="29" spans="2:43" x14ac:dyDescent="0.25">
      <c r="B29" s="96"/>
      <c r="C29" s="97"/>
      <c r="D29" s="100"/>
      <c r="E29" s="127"/>
      <c r="F29" s="127"/>
      <c r="G29" s="126"/>
      <c r="H29" s="124"/>
      <c r="I29" s="124"/>
      <c r="J29" s="124"/>
      <c r="K29" s="126"/>
      <c r="L29" s="124"/>
      <c r="M29" s="124"/>
      <c r="N29" s="126"/>
      <c r="O29" s="124"/>
      <c r="P29" s="124"/>
      <c r="Q29" s="124"/>
      <c r="R29" s="127"/>
      <c r="S29" s="127"/>
      <c r="T29" s="126"/>
      <c r="U29" s="124"/>
      <c r="V29" s="124"/>
      <c r="W29" s="114"/>
      <c r="X29" s="102"/>
      <c r="Y29" s="114"/>
      <c r="Z29" s="111"/>
      <c r="AA29" s="114"/>
      <c r="AB29" s="111"/>
      <c r="AC29" s="101"/>
      <c r="AD29" s="114"/>
      <c r="AE29" s="109"/>
      <c r="AF29" s="113"/>
      <c r="AG29" s="114"/>
      <c r="AH29" s="110"/>
      <c r="AI29" s="114"/>
      <c r="AJ29" s="110"/>
      <c r="AK29" s="114"/>
      <c r="AL29" s="114"/>
      <c r="AM29" s="92"/>
      <c r="AN29" s="92"/>
      <c r="AO29" s="92"/>
      <c r="AP29" s="92"/>
      <c r="AQ29" s="92"/>
    </row>
    <row r="30" spans="2:43" x14ac:dyDescent="0.25">
      <c r="W30" s="122"/>
      <c r="AC30" s="116"/>
      <c r="AD30" s="117"/>
      <c r="AE30" s="117"/>
      <c r="AF30" s="120"/>
      <c r="AK30" s="125"/>
    </row>
    <row r="31" spans="2:43" ht="15.75" x14ac:dyDescent="0.25">
      <c r="B31" s="85" t="s">
        <v>13</v>
      </c>
      <c r="AK31" s="125"/>
    </row>
    <row r="32" spans="2:43" ht="15.75" thickBot="1" x14ac:dyDescent="0.3"/>
    <row r="33" spans="2:31" ht="15.75" thickBot="1" x14ac:dyDescent="0.3">
      <c r="B33" s="224" t="s">
        <v>40</v>
      </c>
      <c r="C33" s="142"/>
      <c r="D33" s="143"/>
      <c r="E33" s="188" t="s">
        <v>0</v>
      </c>
      <c r="F33" s="189"/>
      <c r="G33" s="189"/>
      <c r="H33" s="189"/>
      <c r="I33" s="189"/>
      <c r="J33" s="190"/>
      <c r="K33" s="195" t="s">
        <v>14</v>
      </c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2"/>
      <c r="AC33" s="170" t="s">
        <v>85</v>
      </c>
      <c r="AD33" s="142"/>
      <c r="AE33" s="143"/>
    </row>
    <row r="34" spans="2:31" ht="15.75" thickBot="1" x14ac:dyDescent="0.3">
      <c r="B34" s="225"/>
      <c r="C34" s="184"/>
      <c r="D34" s="185"/>
      <c r="E34" s="195" t="s">
        <v>16</v>
      </c>
      <c r="F34" s="201"/>
      <c r="G34" s="202"/>
      <c r="H34" s="195" t="s">
        <v>17</v>
      </c>
      <c r="I34" s="196"/>
      <c r="J34" s="197"/>
      <c r="K34" s="203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5"/>
      <c r="AC34" s="183"/>
      <c r="AD34" s="184"/>
      <c r="AE34" s="185"/>
    </row>
    <row r="35" spans="2:31" ht="27" customHeight="1" thickBot="1" x14ac:dyDescent="0.3">
      <c r="B35" s="144"/>
      <c r="C35" s="145"/>
      <c r="D35" s="146"/>
      <c r="E35" s="203"/>
      <c r="F35" s="204"/>
      <c r="G35" s="205"/>
      <c r="H35" s="198"/>
      <c r="I35" s="199"/>
      <c r="J35" s="200"/>
      <c r="K35" s="188" t="s">
        <v>18</v>
      </c>
      <c r="L35" s="189"/>
      <c r="M35" s="190"/>
      <c r="N35" s="188" t="s">
        <v>19</v>
      </c>
      <c r="O35" s="189"/>
      <c r="P35" s="190"/>
      <c r="Q35" s="188" t="s">
        <v>51</v>
      </c>
      <c r="R35" s="189"/>
      <c r="S35" s="190"/>
      <c r="T35" s="188" t="s">
        <v>20</v>
      </c>
      <c r="U35" s="189"/>
      <c r="V35" s="190"/>
      <c r="W35" s="180" t="s">
        <v>52</v>
      </c>
      <c r="X35" s="181"/>
      <c r="Y35" s="182"/>
      <c r="Z35" s="180" t="s">
        <v>21</v>
      </c>
      <c r="AA35" s="181"/>
      <c r="AB35" s="182"/>
      <c r="AC35" s="173"/>
      <c r="AD35" s="145"/>
      <c r="AE35" s="146"/>
    </row>
    <row r="36" spans="2:31" ht="15.75" thickBot="1" x14ac:dyDescent="0.3">
      <c r="B36" s="45" t="s">
        <v>3</v>
      </c>
      <c r="C36" s="4" t="s">
        <v>4</v>
      </c>
      <c r="D36" s="46" t="s">
        <v>27</v>
      </c>
      <c r="E36" s="45" t="s">
        <v>3</v>
      </c>
      <c r="F36" s="4" t="s">
        <v>4</v>
      </c>
      <c r="G36" s="46" t="s">
        <v>27</v>
      </c>
      <c r="H36" s="45" t="s">
        <v>3</v>
      </c>
      <c r="I36" s="4" t="s">
        <v>4</v>
      </c>
      <c r="J36" s="46" t="s">
        <v>27</v>
      </c>
      <c r="K36" s="79" t="s">
        <v>3</v>
      </c>
      <c r="L36" s="4" t="s">
        <v>4</v>
      </c>
      <c r="M36" s="78" t="s">
        <v>27</v>
      </c>
      <c r="N36" s="45" t="s">
        <v>3</v>
      </c>
      <c r="O36" s="4" t="s">
        <v>4</v>
      </c>
      <c r="P36" s="46" t="s">
        <v>27</v>
      </c>
      <c r="Q36" s="45" t="s">
        <v>3</v>
      </c>
      <c r="R36" s="4" t="s">
        <v>4</v>
      </c>
      <c r="S36" s="46" t="s">
        <v>27</v>
      </c>
      <c r="T36" s="45" t="s">
        <v>3</v>
      </c>
      <c r="U36" s="4" t="s">
        <v>4</v>
      </c>
      <c r="V36" s="46" t="s">
        <v>27</v>
      </c>
      <c r="W36" s="45" t="s">
        <v>3</v>
      </c>
      <c r="X36" s="4" t="s">
        <v>4</v>
      </c>
      <c r="Y36" s="46" t="s">
        <v>27</v>
      </c>
      <c r="Z36" s="45" t="s">
        <v>3</v>
      </c>
      <c r="AA36" s="4" t="s">
        <v>4</v>
      </c>
      <c r="AB36" s="46" t="s">
        <v>27</v>
      </c>
      <c r="AC36" s="47" t="s">
        <v>3</v>
      </c>
      <c r="AD36" s="48" t="s">
        <v>4</v>
      </c>
      <c r="AE36" s="49" t="s">
        <v>27</v>
      </c>
    </row>
    <row r="37" spans="2:31" x14ac:dyDescent="0.25">
      <c r="B37" s="65"/>
      <c r="C37" s="66"/>
      <c r="D37" s="76">
        <f>B37+C37</f>
        <v>0</v>
      </c>
      <c r="E37" s="65"/>
      <c r="F37" s="66"/>
      <c r="G37" s="76"/>
      <c r="H37" s="24"/>
      <c r="I37" s="67"/>
      <c r="J37" s="76"/>
      <c r="K37" s="23"/>
      <c r="L37" s="23"/>
      <c r="M37" s="76"/>
      <c r="N37" s="24"/>
      <c r="O37" s="67"/>
      <c r="P37" s="76"/>
      <c r="Q37" s="24"/>
      <c r="R37" s="67"/>
      <c r="S37" s="76"/>
      <c r="T37" s="65"/>
      <c r="U37" s="66"/>
      <c r="V37" s="76"/>
      <c r="W37" s="65"/>
      <c r="X37" s="66"/>
      <c r="Y37" s="76"/>
      <c r="Z37" s="65"/>
      <c r="AA37" s="66"/>
      <c r="AB37" s="76"/>
      <c r="AC37" s="55"/>
      <c r="AD37" s="56"/>
      <c r="AE37" s="77"/>
    </row>
    <row r="39" spans="2:31" ht="15.75" x14ac:dyDescent="0.25">
      <c r="B39" s="85" t="s">
        <v>71</v>
      </c>
    </row>
    <row r="40" spans="2:31" ht="15.75" thickBot="1" x14ac:dyDescent="0.3"/>
    <row r="41" spans="2:31" ht="15.75" thickBot="1" x14ac:dyDescent="0.3">
      <c r="B41" s="240" t="s">
        <v>45</v>
      </c>
      <c r="C41" s="241"/>
      <c r="D41" s="241"/>
      <c r="E41" s="241"/>
      <c r="F41" s="241"/>
      <c r="G41" s="241"/>
      <c r="H41" s="241"/>
      <c r="I41" s="242"/>
      <c r="J41" s="240" t="s">
        <v>46</v>
      </c>
      <c r="K41" s="241"/>
      <c r="L41" s="241"/>
      <c r="M41" s="241"/>
      <c r="N41" s="240" t="s">
        <v>47</v>
      </c>
      <c r="O41" s="242"/>
      <c r="P41" s="193" t="s">
        <v>80</v>
      </c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</row>
    <row r="42" spans="2:31" ht="45.75" customHeight="1" thickBot="1" x14ac:dyDescent="0.3">
      <c r="B42" s="26" t="s">
        <v>72</v>
      </c>
      <c r="C42" s="135" t="s">
        <v>107</v>
      </c>
      <c r="D42" s="5" t="s">
        <v>108</v>
      </c>
      <c r="E42" s="27" t="s">
        <v>41</v>
      </c>
      <c r="F42" s="5" t="s">
        <v>42</v>
      </c>
      <c r="G42" s="27" t="s">
        <v>73</v>
      </c>
      <c r="H42" s="28" t="s">
        <v>43</v>
      </c>
      <c r="I42" s="29" t="s">
        <v>44</v>
      </c>
      <c r="J42" s="30" t="s">
        <v>22</v>
      </c>
      <c r="K42" s="31" t="s">
        <v>23</v>
      </c>
      <c r="L42" s="27" t="s">
        <v>24</v>
      </c>
      <c r="M42" s="28" t="s">
        <v>25</v>
      </c>
      <c r="N42" s="84" t="s">
        <v>48</v>
      </c>
      <c r="O42" s="54" t="s">
        <v>55</v>
      </c>
      <c r="P42" s="191" t="s">
        <v>83</v>
      </c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</row>
    <row r="43" spans="2:31" x14ac:dyDescent="0.25">
      <c r="B43" s="87">
        <f>SUM(C43:I43)</f>
        <v>0</v>
      </c>
      <c r="C43" s="50"/>
      <c r="D43" s="51"/>
      <c r="E43" s="37"/>
      <c r="F43" s="37"/>
      <c r="G43" s="37"/>
      <c r="H43" s="37"/>
      <c r="I43" s="52"/>
      <c r="J43" s="36"/>
      <c r="K43" s="37"/>
      <c r="L43" s="37"/>
      <c r="M43" s="10"/>
      <c r="N43" s="53" t="e">
        <f>B43/B7</f>
        <v>#DIV/0!</v>
      </c>
      <c r="O43" s="58" t="e">
        <f>(C43+D43)/B7</f>
        <v>#DIV/0!</v>
      </c>
      <c r="P43" s="193" t="s">
        <v>82</v>
      </c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</row>
    <row r="44" spans="2:31" x14ac:dyDescent="0.25">
      <c r="P44" s="243" t="s">
        <v>81</v>
      </c>
      <c r="Q44" s="243"/>
      <c r="R44" s="243"/>
      <c r="S44" s="243"/>
      <c r="T44" s="243"/>
      <c r="U44" s="243"/>
      <c r="V44" s="243"/>
      <c r="W44" s="243"/>
      <c r="X44" s="243"/>
      <c r="Y44" s="243"/>
      <c r="Z44" s="243"/>
    </row>
    <row r="45" spans="2:31" ht="15.75" x14ac:dyDescent="0.25">
      <c r="B45" s="85" t="s">
        <v>78</v>
      </c>
    </row>
    <row r="46" spans="2:31" ht="15.75" thickBot="1" x14ac:dyDescent="0.3"/>
    <row r="47" spans="2:31" x14ac:dyDescent="0.25">
      <c r="B47" s="170" t="s">
        <v>75</v>
      </c>
      <c r="C47" s="142"/>
      <c r="D47" s="143"/>
      <c r="E47" s="170" t="s">
        <v>76</v>
      </c>
      <c r="F47" s="171"/>
      <c r="G47" s="172"/>
      <c r="H47" s="170" t="s">
        <v>74</v>
      </c>
      <c r="I47" s="142"/>
      <c r="J47" s="143"/>
      <c r="K47" s="170" t="s">
        <v>15</v>
      </c>
      <c r="L47" s="171"/>
      <c r="M47" s="172"/>
      <c r="N47" s="170" t="s">
        <v>77</v>
      </c>
      <c r="O47" s="171"/>
      <c r="P47" s="172"/>
    </row>
    <row r="48" spans="2:31" ht="21.75" customHeight="1" thickBot="1" x14ac:dyDescent="0.3">
      <c r="B48" s="144"/>
      <c r="C48" s="145"/>
      <c r="D48" s="146"/>
      <c r="E48" s="173"/>
      <c r="F48" s="174"/>
      <c r="G48" s="175"/>
      <c r="H48" s="144"/>
      <c r="I48" s="145"/>
      <c r="J48" s="146"/>
      <c r="K48" s="173"/>
      <c r="L48" s="174"/>
      <c r="M48" s="175"/>
      <c r="N48" s="173"/>
      <c r="O48" s="174"/>
      <c r="P48" s="175"/>
    </row>
    <row r="49" spans="2:16" x14ac:dyDescent="0.25">
      <c r="B49" s="237"/>
      <c r="C49" s="238"/>
      <c r="D49" s="239"/>
      <c r="E49" s="236"/>
      <c r="F49" s="236"/>
      <c r="G49" s="236"/>
      <c r="H49" s="237"/>
      <c r="I49" s="238"/>
      <c r="J49" s="239"/>
      <c r="K49" s="237"/>
      <c r="L49" s="238"/>
      <c r="M49" s="239"/>
      <c r="N49" s="238"/>
      <c r="O49" s="238"/>
      <c r="P49" s="239"/>
    </row>
    <row r="50" spans="2:16" x14ac:dyDescent="0.25">
      <c r="E50" s="86"/>
      <c r="F50" s="88"/>
      <c r="G50" s="86"/>
    </row>
    <row r="51" spans="2:16" ht="15.75" x14ac:dyDescent="0.25">
      <c r="B51" s="85" t="s">
        <v>94</v>
      </c>
    </row>
    <row r="53" spans="2:16" x14ac:dyDescent="0.25">
      <c r="B53" s="80" t="s">
        <v>95</v>
      </c>
      <c r="C53" s="134"/>
      <c r="D53" s="80" t="s">
        <v>101</v>
      </c>
      <c r="E53" s="80"/>
    </row>
    <row r="54" spans="2:16" x14ac:dyDescent="0.25">
      <c r="B54" s="80" t="s">
        <v>96</v>
      </c>
      <c r="C54" s="134"/>
      <c r="D54" s="80" t="s">
        <v>102</v>
      </c>
      <c r="E54" s="80"/>
    </row>
    <row r="55" spans="2:16" x14ac:dyDescent="0.25">
      <c r="B55" s="80" t="s">
        <v>97</v>
      </c>
      <c r="C55" s="134"/>
      <c r="D55" s="80" t="s">
        <v>103</v>
      </c>
      <c r="E55" s="80"/>
    </row>
    <row r="56" spans="2:16" x14ac:dyDescent="0.25">
      <c r="B56" s="80" t="s">
        <v>98</v>
      </c>
      <c r="C56" s="134"/>
      <c r="D56" s="80" t="s">
        <v>104</v>
      </c>
      <c r="E56" s="80"/>
    </row>
    <row r="57" spans="2:16" x14ac:dyDescent="0.25">
      <c r="B57" s="80" t="s">
        <v>99</v>
      </c>
      <c r="C57" s="134"/>
      <c r="D57" s="80" t="s">
        <v>105</v>
      </c>
      <c r="E57" s="80"/>
    </row>
    <row r="58" spans="2:16" x14ac:dyDescent="0.25">
      <c r="B58" s="80" t="s">
        <v>100</v>
      </c>
      <c r="C58" s="134"/>
      <c r="D58" s="80" t="s">
        <v>106</v>
      </c>
      <c r="E58" s="80"/>
    </row>
    <row r="59" spans="2:16" x14ac:dyDescent="0.25">
      <c r="E59">
        <f>C53+C54+C55+C56+C57+C58+E53+E54+E55+E56+E57+E58</f>
        <v>0</v>
      </c>
    </row>
  </sheetData>
  <mergeCells count="62">
    <mergeCell ref="N49:P49"/>
    <mergeCell ref="B41:I41"/>
    <mergeCell ref="J41:M41"/>
    <mergeCell ref="N41:O41"/>
    <mergeCell ref="B47:D48"/>
    <mergeCell ref="E47:G48"/>
    <mergeCell ref="H47:J48"/>
    <mergeCell ref="B49:D49"/>
    <mergeCell ref="P44:Z44"/>
    <mergeCell ref="P41:AD41"/>
    <mergeCell ref="B24:C26"/>
    <mergeCell ref="B27:C27"/>
    <mergeCell ref="E49:G49"/>
    <mergeCell ref="H49:J49"/>
    <mergeCell ref="K49:M49"/>
    <mergeCell ref="H34:J35"/>
    <mergeCell ref="K35:M35"/>
    <mergeCell ref="E33:J33"/>
    <mergeCell ref="E34:G35"/>
    <mergeCell ref="B20:D21"/>
    <mergeCell ref="H21:J21"/>
    <mergeCell ref="K21:M21"/>
    <mergeCell ref="E25:G26"/>
    <mergeCell ref="H25:J26"/>
    <mergeCell ref="K25:M26"/>
    <mergeCell ref="B33:D35"/>
    <mergeCell ref="K33:AB34"/>
    <mergeCell ref="Q21:S21"/>
    <mergeCell ref="T21:V21"/>
    <mergeCell ref="W21:Y21"/>
    <mergeCell ref="W35:Y35"/>
    <mergeCell ref="K47:M48"/>
    <mergeCell ref="N47:P48"/>
    <mergeCell ref="N35:P35"/>
    <mergeCell ref="Q35:S35"/>
    <mergeCell ref="T35:V35"/>
    <mergeCell ref="P42:AC42"/>
    <mergeCell ref="P43:AC43"/>
    <mergeCell ref="Q25:S26"/>
    <mergeCell ref="T25:V26"/>
    <mergeCell ref="Z35:AB35"/>
    <mergeCell ref="AC33:AE35"/>
    <mergeCell ref="N21:P21"/>
    <mergeCell ref="N25:P26"/>
    <mergeCell ref="B4:D5"/>
    <mergeCell ref="E4:G5"/>
    <mergeCell ref="H5:I5"/>
    <mergeCell ref="J5:K5"/>
    <mergeCell ref="L5:M5"/>
    <mergeCell ref="H4:M4"/>
    <mergeCell ref="N5:P5"/>
    <mergeCell ref="Q5:S5"/>
    <mergeCell ref="T5:V5"/>
    <mergeCell ref="W5:Y5"/>
    <mergeCell ref="N4:Y4"/>
    <mergeCell ref="B11:J11"/>
    <mergeCell ref="K11:M12"/>
    <mergeCell ref="N11:P12"/>
    <mergeCell ref="Q11:S12"/>
    <mergeCell ref="B12:D12"/>
    <mergeCell ref="E12:G12"/>
    <mergeCell ref="H12:J12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24"/>
  <sheetViews>
    <sheetView workbookViewId="0">
      <selection activeCell="A13" sqref="A12:N13"/>
    </sheetView>
  </sheetViews>
  <sheetFormatPr baseColWidth="10" defaultRowHeight="12.75" x14ac:dyDescent="0.2"/>
  <cols>
    <col min="1" max="16384" width="11.42578125" style="128"/>
  </cols>
  <sheetData>
    <row r="2" spans="1:14" x14ac:dyDescent="0.2">
      <c r="B2" s="129" t="s">
        <v>86</v>
      </c>
    </row>
    <row r="3" spans="1:14" ht="14.25" x14ac:dyDescent="0.2">
      <c r="A3" s="130"/>
      <c r="D3" s="131"/>
      <c r="E3" s="132"/>
      <c r="F3" s="131"/>
    </row>
    <row r="4" spans="1:14" x14ac:dyDescent="0.2">
      <c r="A4" s="247" t="s">
        <v>87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</row>
    <row r="5" spans="1:14" ht="128.25" customHeight="1" x14ac:dyDescent="0.2">
      <c r="A5" s="244"/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6"/>
    </row>
    <row r="6" spans="1:14" ht="14.25" x14ac:dyDescent="0.2">
      <c r="A6" s="130"/>
      <c r="D6" s="131"/>
      <c r="E6" s="132"/>
      <c r="F6" s="131"/>
    </row>
    <row r="7" spans="1:14" x14ac:dyDescent="0.2">
      <c r="A7" s="247" t="s">
        <v>88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</row>
    <row r="8" spans="1:14" ht="126.75" customHeight="1" x14ac:dyDescent="0.2">
      <c r="A8" s="244"/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6"/>
    </row>
    <row r="9" spans="1:14" x14ac:dyDescent="0.2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</row>
    <row r="10" spans="1:14" ht="27" customHeight="1" x14ac:dyDescent="0.2">
      <c r="A10" s="248" t="s">
        <v>89</v>
      </c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</row>
    <row r="11" spans="1:14" ht="125.25" customHeight="1" x14ac:dyDescent="0.2">
      <c r="A11" s="244"/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6"/>
    </row>
    <row r="13" spans="1:14" x14ac:dyDescent="0.2">
      <c r="A13" s="258" t="s">
        <v>90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</row>
    <row r="14" spans="1:14" ht="102" customHeight="1" x14ac:dyDescent="0.2">
      <c r="A14" s="259"/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1"/>
    </row>
    <row r="16" spans="1:14" x14ac:dyDescent="0.2">
      <c r="A16" s="262" t="s">
        <v>91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</row>
    <row r="17" spans="1:14" ht="78.75" customHeight="1" x14ac:dyDescent="0.2">
      <c r="A17" s="259"/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1"/>
    </row>
    <row r="19" spans="1:14" x14ac:dyDescent="0.2">
      <c r="A19" s="262" t="s">
        <v>92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</row>
    <row r="20" spans="1:14" ht="78" customHeight="1" x14ac:dyDescent="0.2">
      <c r="A20" s="259"/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1"/>
    </row>
    <row r="21" spans="1:14" ht="13.5" thickBot="1" x14ac:dyDescent="0.25"/>
    <row r="22" spans="1:14" x14ac:dyDescent="0.2">
      <c r="B22" s="249" t="s">
        <v>93</v>
      </c>
      <c r="C22" s="250"/>
      <c r="D22" s="250"/>
      <c r="E22" s="251"/>
    </row>
    <row r="23" spans="1:14" x14ac:dyDescent="0.2">
      <c r="B23" s="252"/>
      <c r="C23" s="253"/>
      <c r="D23" s="253"/>
      <c r="E23" s="254"/>
    </row>
    <row r="24" spans="1:14" ht="13.5" thickBot="1" x14ac:dyDescent="0.25">
      <c r="B24" s="255"/>
      <c r="C24" s="256"/>
      <c r="D24" s="256"/>
      <c r="E24" s="257"/>
    </row>
  </sheetData>
  <mergeCells count="13">
    <mergeCell ref="B22:E24"/>
    <mergeCell ref="A13:N13"/>
    <mergeCell ref="A14:N14"/>
    <mergeCell ref="A16:N16"/>
    <mergeCell ref="A17:N17"/>
    <mergeCell ref="A19:N19"/>
    <mergeCell ref="A20:N20"/>
    <mergeCell ref="A11:N11"/>
    <mergeCell ref="A4:N4"/>
    <mergeCell ref="A5:N5"/>
    <mergeCell ref="A7:N7"/>
    <mergeCell ref="A8:N8"/>
    <mergeCell ref="A10:N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Bilan quantitatif</vt:lpstr>
      <vt:lpstr>Bilan qualitatif</vt:lpstr>
      <vt:lpstr>'Bilan quantitatif'!Zone_d_impression</vt:lpstr>
    </vt:vector>
  </TitlesOfParts>
  <Company>Ministère du travail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GAUTIER Christophe (UT043)</dc:creator>
  <cp:lastModifiedBy>GAUTIER, Christophe (DREETS-ARA)</cp:lastModifiedBy>
  <cp:lastPrinted>2020-12-29T13:06:56Z</cp:lastPrinted>
  <dcterms:created xsi:type="dcterms:W3CDTF">2016-03-25T08:40:14Z</dcterms:created>
  <dcterms:modified xsi:type="dcterms:W3CDTF">2024-12-10T14:16:59Z</dcterms:modified>
</cp:coreProperties>
</file>