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840" windowWidth="15600" windowHeight="11040" tabRatio="264"/>
  </bookViews>
  <sheets>
    <sheet name="Bilan quantitatif" sheetId="2" r:id="rId1"/>
    <sheet name="Bilan qualitatif" sheetId="3" r:id="rId2"/>
  </sheets>
  <definedNames>
    <definedName name="_xlnm._FilterDatabase" localSheetId="0" hidden="1">'Bilan quantitatif'!$B$3:$Y$6</definedName>
    <definedName name="_xlnm.Print_Area" localSheetId="0">'Bilan quantitatif'!$B$1:$AE$58</definedName>
  </definedNames>
  <calcPr calcId="145621"/>
</workbook>
</file>

<file path=xl/calcChain.xml><?xml version="1.0" encoding="utf-8"?>
<calcChain xmlns="http://schemas.openxmlformats.org/spreadsheetml/2006/main">
  <c r="O42" i="2" l="1"/>
  <c r="N42" i="2"/>
  <c r="E58" i="2" l="1"/>
  <c r="C22" i="2" l="1"/>
  <c r="D22" i="2"/>
  <c r="B22" i="2"/>
  <c r="I15" i="2"/>
  <c r="G15" i="2"/>
  <c r="D15" i="2"/>
  <c r="B42" i="2" l="1"/>
  <c r="D36" i="2"/>
  <c r="Y8" i="2" l="1"/>
  <c r="U8" i="2"/>
  <c r="Q8" i="2"/>
  <c r="M8" i="2"/>
  <c r="K8" i="2"/>
  <c r="I8" i="2"/>
  <c r="G8" i="2"/>
  <c r="E8" i="2"/>
  <c r="C8" i="2"/>
</calcChain>
</file>

<file path=xl/sharedStrings.xml><?xml version="1.0" encoding="utf-8"?>
<sst xmlns="http://schemas.openxmlformats.org/spreadsheetml/2006/main" count="222" uniqueCount="111">
  <si>
    <t>Age</t>
  </si>
  <si>
    <t>Niveau de formation</t>
  </si>
  <si>
    <t>&lt; 18 ans</t>
  </si>
  <si>
    <t>H</t>
  </si>
  <si>
    <t>F</t>
  </si>
  <si>
    <t>Tableau 1 : Activité - filleuls</t>
  </si>
  <si>
    <t>QPV</t>
  </si>
  <si>
    <t>ZRR</t>
  </si>
  <si>
    <t>TH</t>
  </si>
  <si>
    <t>CDI</t>
  </si>
  <si>
    <t>contrat aidé sect. marchand</t>
  </si>
  <si>
    <t>contrat aidé non marchand</t>
  </si>
  <si>
    <t>création d'activité</t>
  </si>
  <si>
    <t>Tableau 3 : Activité - parrains</t>
  </si>
  <si>
    <t>secteur économique d'activité des parrains</t>
  </si>
  <si>
    <t>nb moyen de personnes suivies par parrain</t>
  </si>
  <si>
    <t>En activité</t>
  </si>
  <si>
    <t>retraités</t>
  </si>
  <si>
    <t>industrie</t>
  </si>
  <si>
    <t>BTP</t>
  </si>
  <si>
    <t>secteur public</t>
  </si>
  <si>
    <t>autres</t>
  </si>
  <si>
    <t>Animation/
secrétariat</t>
  </si>
  <si>
    <t>Formation des parrains</t>
  </si>
  <si>
    <t>Défraiement des parrains</t>
  </si>
  <si>
    <t>Frais de structures</t>
  </si>
  <si>
    <t>Total filleuls</t>
  </si>
  <si>
    <t>T</t>
  </si>
  <si>
    <t>TOTAL</t>
  </si>
  <si>
    <t>SEXE</t>
  </si>
  <si>
    <t>dont QPV</t>
  </si>
  <si>
    <t>Dont ZRR</t>
  </si>
  <si>
    <t>18-25</t>
  </si>
  <si>
    <t>DELD (+ d'I an)</t>
  </si>
  <si>
    <t>EMPLOIS</t>
  </si>
  <si>
    <t>CONTRATS AIDES</t>
  </si>
  <si>
    <t>contrat d'apprentissage</t>
  </si>
  <si>
    <t>contrat professionnalisation</t>
  </si>
  <si>
    <t>Formations qualifiantes</t>
  </si>
  <si>
    <t>Abandons</t>
  </si>
  <si>
    <t>Total parrains</t>
  </si>
  <si>
    <t>DIRECCTE</t>
  </si>
  <si>
    <t>Conseil 
Régional</t>
  </si>
  <si>
    <t>autres collectivités territoriales</t>
  </si>
  <si>
    <t>FSE</t>
  </si>
  <si>
    <t>autre</t>
  </si>
  <si>
    <t>FINANCEMENT</t>
  </si>
  <si>
    <t>COUT PAR POSTE DE DEPENSE</t>
  </si>
  <si>
    <t>COUT MOYEN</t>
  </si>
  <si>
    <t>Par parrainé</t>
  </si>
  <si>
    <t>Tableau 2 : Résultats des actions de parrainage</t>
  </si>
  <si>
    <t>Demandeur d'emploi</t>
  </si>
  <si>
    <t>tertiaire (hors ESS)</t>
  </si>
  <si>
    <t>Economie Sociale et Solidaire</t>
  </si>
  <si>
    <t>Total des sorties, hors en cours</t>
  </si>
  <si>
    <t>Autres</t>
  </si>
  <si>
    <t>DRDJSCS</t>
  </si>
  <si>
    <t>Coût moyen Etat</t>
  </si>
  <si>
    <t>Total filleul(e)s</t>
  </si>
  <si>
    <t>Total filleul(e)s entrés en cours de parrainage en début d'exercice (stock initial)</t>
  </si>
  <si>
    <t>Total QPV</t>
  </si>
  <si>
    <t>Total ZRR</t>
  </si>
  <si>
    <t>Total âge</t>
  </si>
  <si>
    <t>26 - 45</t>
  </si>
  <si>
    <t>45 et plus</t>
  </si>
  <si>
    <t>3 (anciennement V) et infra</t>
  </si>
  <si>
    <t>Total âge QPV</t>
  </si>
  <si>
    <t>Total âge ZRR</t>
  </si>
  <si>
    <t>4 (Bac)</t>
  </si>
  <si>
    <t>5 et supérieur (anciens III à I)</t>
  </si>
  <si>
    <t>Parrainage dans l'emploi = poursuite du parrainage alors que le filleul est en situation d'emploi</t>
  </si>
  <si>
    <t xml:space="preserve">Total diplômes : </t>
  </si>
  <si>
    <t>CDD &amp; intérim de - de 6 mois</t>
  </si>
  <si>
    <t>CDD &amp; intérim de + de 6 mois</t>
  </si>
  <si>
    <t>Tableau 4 : Financeurs et répartition des dépenses</t>
  </si>
  <si>
    <t>Enveloppe
globale</t>
  </si>
  <si>
    <t>Autofinancement</t>
  </si>
  <si>
    <t>Durée moyenne d'un parcours de parrainage (en mois)</t>
  </si>
  <si>
    <t>Nombre moyen d'entretiens (physique ou visio) dont bénéficie un filleul</t>
  </si>
  <si>
    <t>nb moyen de contacts (téléphone/mail) entre filleul et parrain</t>
  </si>
  <si>
    <t>durée moyenne d'activité d'un parrain (en mois)</t>
  </si>
  <si>
    <t>Tableau 5 : Qualité du parcours</t>
  </si>
  <si>
    <t>Total filleul(e)s entrés au titre de la convention de l'année</t>
  </si>
  <si>
    <t>Ne pas remplir ces trois cases ; calcul automatique</t>
  </si>
  <si>
    <t>Formation : coûts liés à la formation des parrains, organisation de sessions, déplacements, reprographie</t>
  </si>
  <si>
    <t>Défraiements : remboursement repas ou déplacement des parrains</t>
  </si>
  <si>
    <t>Animation/secrétariat : frais de secrétariat, de réunions, de prospection, d'actions de communication</t>
  </si>
  <si>
    <t>Frais de structures : coût de l'activité parrainage sur les frais de fonctionnement de la structure ; quote-part ETP, énergie, fournitures</t>
  </si>
  <si>
    <t>En cours à la date du bilan (non comptés dans les sorties)</t>
  </si>
  <si>
    <t>parrains ayant suivi une formation = temps spécifique dédié à l'explication de la mission du parrain ou session de formation</t>
  </si>
  <si>
    <t>Tableau 5 : évaluation qualitative de l'action : 6 questions</t>
  </si>
  <si>
    <t xml:space="preserve">1- Modalités de constitution ou de renouvellement du réseau des parrains   : </t>
  </si>
  <si>
    <t>2- Organisation et fonctionnement du réseau parrainage (mise en relation parrain/filleul, suivi, bilan, comité de pilotage,…)</t>
  </si>
  <si>
    <t>3- Modalités de l'animation du réseau de parrains (nombre de réunions, thématiques abordées, formations suivies, …) ; difficultés rencontrées par les parrains et compréhension de leur rôle</t>
  </si>
  <si>
    <t>4- Modalités de repérage des parrainés, satisfaction vis-à-vis du dispositif, difficultés rencontrées</t>
  </si>
  <si>
    <t>5- Actions d'information et de communication menées durant l'année :</t>
  </si>
  <si>
    <t>6- Observations complémentaires</t>
  </si>
  <si>
    <t>Signature et nom du responsable ; cachet de la structure</t>
  </si>
  <si>
    <t>Répartition des parcours entre départements (si vous intervenez sur plusieurs territoires</t>
  </si>
  <si>
    <t>Ain</t>
  </si>
  <si>
    <t>Allier</t>
  </si>
  <si>
    <t>Ardèche</t>
  </si>
  <si>
    <t xml:space="preserve">Cantal </t>
  </si>
  <si>
    <t>Drôme</t>
  </si>
  <si>
    <t>Isère</t>
  </si>
  <si>
    <t>Loire</t>
  </si>
  <si>
    <t>Haute-Loire</t>
  </si>
  <si>
    <t>Puy-de-Dôme</t>
  </si>
  <si>
    <t>Rhône</t>
  </si>
  <si>
    <t>Savoie</t>
  </si>
  <si>
    <t>Haute-Savoie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</si>
</sst>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B05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56">
    <xf numFmtId="0" fontId="0" fillId="0" borderId="0" xfId="0"/>
    <xf numFmtId="0" fontId="2" fillId="0" borderId="16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2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2" fillId="0" borderId="21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3" fontId="3" fillId="0" borderId="38" xfId="1" applyNumberFormat="1" applyFont="1" applyBorder="1"/>
    <xf numFmtId="0" fontId="2" fillId="2" borderId="20" xfId="0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7" fillId="2" borderId="28" xfId="0" applyNumberFormat="1" applyFont="1" applyFill="1" applyBorder="1"/>
    <xf numFmtId="0" fontId="0" fillId="2" borderId="0" xfId="0" applyFill="1"/>
    <xf numFmtId="0" fontId="2" fillId="2" borderId="19" xfId="0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14" xfId="0" applyBorder="1"/>
    <xf numFmtId="0" fontId="6" fillId="0" borderId="14" xfId="0" applyFont="1" applyFill="1" applyBorder="1"/>
    <xf numFmtId="0" fontId="6" fillId="0" borderId="14" xfId="0" applyFont="1" applyBorder="1"/>
    <xf numFmtId="0" fontId="2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/>
    <xf numFmtId="0" fontId="0" fillId="0" borderId="42" xfId="0" applyBorder="1"/>
    <xf numFmtId="3" fontId="3" fillId="0" borderId="37" xfId="0" applyNumberFormat="1" applyFont="1" applyBorder="1" applyAlignment="1">
      <alignment horizontal="center" vertical="center"/>
    </xf>
    <xf numFmtId="0" fontId="0" fillId="0" borderId="42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0" fillId="0" borderId="45" xfId="0" applyBorder="1"/>
    <xf numFmtId="0" fontId="3" fillId="2" borderId="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51" xfId="0" applyBorder="1"/>
    <xf numFmtId="0" fontId="3" fillId="2" borderId="5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49" xfId="0" applyBorder="1"/>
    <xf numFmtId="0" fontId="0" fillId="0" borderId="55" xfId="0" applyBorder="1"/>
    <xf numFmtId="0" fontId="3" fillId="2" borderId="51" xfId="0" applyFont="1" applyFill="1" applyBorder="1" applyAlignment="1">
      <alignment horizontal="center" vertical="center"/>
    </xf>
    <xf numFmtId="0" fontId="0" fillId="0" borderId="62" xfId="0" applyBorder="1"/>
    <xf numFmtId="0" fontId="0" fillId="0" borderId="46" xfId="0" applyBorder="1"/>
    <xf numFmtId="0" fontId="3" fillId="2" borderId="63" xfId="0" applyFont="1" applyFill="1" applyBorder="1" applyAlignment="1">
      <alignment horizontal="center" vertical="center"/>
    </xf>
    <xf numFmtId="0" fontId="0" fillId="0" borderId="61" xfId="0" applyBorder="1"/>
    <xf numFmtId="0" fontId="3" fillId="2" borderId="4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0" fillId="0" borderId="48" xfId="0" applyBorder="1"/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0" xfId="2"/>
    <xf numFmtId="0" fontId="9" fillId="0" borderId="0" xfId="2" applyFont="1"/>
    <xf numFmtId="0" fontId="10" fillId="0" borderId="0" xfId="2" applyFont="1" applyFill="1" applyProtection="1"/>
    <xf numFmtId="14" fontId="5" fillId="0" borderId="0" xfId="2" applyNumberFormat="1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11" fillId="0" borderId="0" xfId="2" applyFont="1" applyBorder="1" applyAlignment="1" applyProtection="1">
      <alignment horizontal="left" vertical="top" wrapText="1"/>
    </xf>
    <xf numFmtId="0" fontId="0" fillId="0" borderId="14" xfId="0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2" xfId="0" applyBorder="1" applyAlignment="1"/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0" borderId="0" xfId="2" applyFont="1" applyAlignment="1">
      <alignment horizontal="left"/>
    </xf>
    <xf numFmtId="0" fontId="3" fillId="0" borderId="67" xfId="2" applyBorder="1" applyAlignment="1">
      <alignment horizontal="center"/>
    </xf>
    <xf numFmtId="0" fontId="3" fillId="0" borderId="68" xfId="2" applyBorder="1" applyAlignment="1">
      <alignment horizontal="center"/>
    </xf>
    <xf numFmtId="0" fontId="3" fillId="0" borderId="69" xfId="2" applyBorder="1" applyAlignment="1">
      <alignment horizontal="center"/>
    </xf>
    <xf numFmtId="0" fontId="5" fillId="0" borderId="38" xfId="2" applyFont="1" applyBorder="1" applyAlignment="1">
      <alignment horizontal="left"/>
    </xf>
    <xf numFmtId="0" fontId="11" fillId="0" borderId="67" xfId="2" applyFont="1" applyBorder="1" applyAlignment="1" applyProtection="1">
      <alignment horizontal="left" vertical="top" wrapText="1"/>
    </xf>
    <xf numFmtId="0" fontId="11" fillId="0" borderId="68" xfId="2" applyFont="1" applyBorder="1" applyAlignment="1" applyProtection="1">
      <alignment horizontal="left" vertical="top" wrapText="1"/>
    </xf>
    <xf numFmtId="0" fontId="11" fillId="0" borderId="69" xfId="2" applyFont="1" applyBorder="1" applyAlignment="1" applyProtection="1">
      <alignment horizontal="left" vertical="top" wrapText="1"/>
    </xf>
    <xf numFmtId="0" fontId="5" fillId="0" borderId="0" xfId="2" applyFont="1" applyAlignment="1">
      <alignment horizontal="left" vertical="top"/>
    </xf>
    <xf numFmtId="0" fontId="5" fillId="0" borderId="38" xfId="2" applyFont="1" applyBorder="1" applyAlignment="1">
      <alignment horizontal="left" vertical="top" wrapText="1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58"/>
  <sheetViews>
    <sheetView tabSelected="1" topLeftCell="B1" zoomScale="90" zoomScaleNormal="90" workbookViewId="0">
      <selection activeCell="B1" sqref="B1:AE58"/>
    </sheetView>
  </sheetViews>
  <sheetFormatPr baseColWidth="10" defaultRowHeight="15" x14ac:dyDescent="0.25"/>
  <cols>
    <col min="1" max="1" width="0" hidden="1" customWidth="1"/>
    <col min="2" max="2" width="13.5703125" customWidth="1"/>
    <col min="3" max="3" width="11.42578125" style="11"/>
    <col min="4" max="4" width="12.85546875" customWidth="1"/>
    <col min="5" max="5" width="14.5703125" customWidth="1"/>
    <col min="6" max="6" width="12.28515625" style="11" customWidth="1"/>
    <col min="8" max="8" width="9.5703125" customWidth="1"/>
    <col min="9" max="9" width="8.42578125" customWidth="1"/>
    <col min="10" max="10" width="9.5703125" customWidth="1"/>
    <col min="11" max="11" width="7" customWidth="1"/>
    <col min="12" max="12" width="8" customWidth="1"/>
    <col min="13" max="13" width="10.7109375" customWidth="1"/>
    <col min="14" max="14" width="8.42578125" customWidth="1"/>
    <col min="15" max="23" width="7" customWidth="1"/>
    <col min="24" max="24" width="7" style="11" customWidth="1"/>
    <col min="25" max="25" width="7" customWidth="1"/>
    <col min="26" max="26" width="8.28515625" customWidth="1"/>
    <col min="27" max="27" width="6.85546875" customWidth="1"/>
    <col min="28" max="28" width="5.42578125" customWidth="1"/>
    <col min="29" max="29" width="9.85546875" customWidth="1"/>
    <col min="30" max="30" width="8.28515625" customWidth="1"/>
    <col min="31" max="31" width="9" customWidth="1"/>
  </cols>
  <sheetData>
    <row r="1" spans="2:33" ht="15.75" x14ac:dyDescent="0.25">
      <c r="B1" s="6" t="s">
        <v>5</v>
      </c>
      <c r="C1" s="12"/>
      <c r="D1" s="6"/>
      <c r="E1" s="6"/>
      <c r="F1" s="12"/>
      <c r="G1" s="6"/>
      <c r="H1" s="7"/>
      <c r="I1" s="7"/>
      <c r="J1" s="7"/>
      <c r="K1" s="7"/>
      <c r="L1" s="7"/>
      <c r="M1" s="7"/>
    </row>
    <row r="2" spans="2:33" ht="15.75" thickBot="1" x14ac:dyDescent="0.3"/>
    <row r="3" spans="2:33" ht="15.75" customHeight="1" thickBot="1" x14ac:dyDescent="0.3">
      <c r="B3" s="215" t="s">
        <v>82</v>
      </c>
      <c r="C3" s="216"/>
      <c r="D3" s="217"/>
      <c r="E3" s="215" t="s">
        <v>59</v>
      </c>
      <c r="F3" s="216"/>
      <c r="G3" s="221"/>
      <c r="H3" s="229" t="s">
        <v>29</v>
      </c>
      <c r="I3" s="230"/>
      <c r="J3" s="230"/>
      <c r="K3" s="230"/>
      <c r="L3" s="230"/>
      <c r="M3" s="231"/>
      <c r="N3" s="232" t="s">
        <v>0</v>
      </c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233"/>
    </row>
    <row r="4" spans="2:33" ht="26.25" customHeight="1" thickBot="1" x14ac:dyDescent="0.3">
      <c r="B4" s="218"/>
      <c r="C4" s="219"/>
      <c r="D4" s="220"/>
      <c r="E4" s="218"/>
      <c r="F4" s="219"/>
      <c r="G4" s="222"/>
      <c r="H4" s="223" t="s">
        <v>28</v>
      </c>
      <c r="I4" s="224"/>
      <c r="J4" s="225" t="s">
        <v>6</v>
      </c>
      <c r="K4" s="226"/>
      <c r="L4" s="227" t="s">
        <v>7</v>
      </c>
      <c r="M4" s="228"/>
      <c r="N4" s="230" t="s">
        <v>2</v>
      </c>
      <c r="O4" s="230"/>
      <c r="P4" s="231"/>
      <c r="Q4" s="230" t="s">
        <v>32</v>
      </c>
      <c r="R4" s="230"/>
      <c r="S4" s="231"/>
      <c r="T4" s="229" t="s">
        <v>63</v>
      </c>
      <c r="U4" s="230"/>
      <c r="V4" s="231"/>
      <c r="W4" s="232" t="s">
        <v>64</v>
      </c>
      <c r="X4" s="165"/>
      <c r="Y4" s="233"/>
    </row>
    <row r="5" spans="2:33" ht="15.75" thickBot="1" x14ac:dyDescent="0.3">
      <c r="B5" s="2" t="s">
        <v>58</v>
      </c>
      <c r="C5" s="13" t="s">
        <v>30</v>
      </c>
      <c r="D5" s="8" t="s">
        <v>31</v>
      </c>
      <c r="E5" s="2" t="s">
        <v>58</v>
      </c>
      <c r="F5" s="13" t="s">
        <v>30</v>
      </c>
      <c r="G5" s="8" t="s">
        <v>31</v>
      </c>
      <c r="H5" s="2" t="s">
        <v>3</v>
      </c>
      <c r="I5" s="2" t="s">
        <v>4</v>
      </c>
      <c r="J5" s="2" t="s">
        <v>3</v>
      </c>
      <c r="K5" s="2" t="s">
        <v>4</v>
      </c>
      <c r="L5" s="2" t="s">
        <v>3</v>
      </c>
      <c r="M5" s="2" t="s">
        <v>4</v>
      </c>
      <c r="N5" s="62" t="s">
        <v>27</v>
      </c>
      <c r="O5" s="2" t="s">
        <v>6</v>
      </c>
      <c r="P5" s="2" t="s">
        <v>7</v>
      </c>
      <c r="Q5" s="2" t="s">
        <v>27</v>
      </c>
      <c r="R5" s="62" t="s">
        <v>6</v>
      </c>
      <c r="S5" s="2" t="s">
        <v>7</v>
      </c>
      <c r="T5" s="2" t="s">
        <v>27</v>
      </c>
      <c r="U5" s="62" t="s">
        <v>6</v>
      </c>
      <c r="V5" s="2" t="s">
        <v>7</v>
      </c>
      <c r="W5" s="2" t="s">
        <v>27</v>
      </c>
      <c r="X5" s="62" t="s">
        <v>6</v>
      </c>
      <c r="Y5" s="2" t="s">
        <v>7</v>
      </c>
    </row>
    <row r="6" spans="2:33" ht="20.100000000000001" customHeight="1" x14ac:dyDescent="0.25">
      <c r="B6" s="20"/>
      <c r="C6" s="21"/>
      <c r="D6" s="58"/>
      <c r="E6" s="20"/>
      <c r="F6" s="21"/>
      <c r="G6" s="64"/>
      <c r="H6" s="35"/>
      <c r="I6" s="34"/>
      <c r="J6" s="9"/>
      <c r="K6" s="35"/>
      <c r="L6" s="35"/>
      <c r="M6" s="35"/>
      <c r="N6" s="33"/>
      <c r="O6" s="34"/>
      <c r="P6" s="36"/>
      <c r="Q6" s="37"/>
      <c r="R6" s="38"/>
      <c r="S6" s="39"/>
      <c r="T6" s="37"/>
      <c r="U6" s="38"/>
      <c r="V6" s="39"/>
      <c r="W6" s="37"/>
      <c r="X6" s="22"/>
      <c r="Y6" s="39"/>
    </row>
    <row r="8" spans="2:33" hidden="1" x14ac:dyDescent="0.25">
      <c r="B8" s="82" t="s">
        <v>26</v>
      </c>
      <c r="C8" s="81">
        <f>B6+E6</f>
        <v>0</v>
      </c>
      <c r="D8" s="83" t="s">
        <v>60</v>
      </c>
      <c r="E8" s="81">
        <f>C6+F6</f>
        <v>0</v>
      </c>
      <c r="F8" s="82" t="s">
        <v>61</v>
      </c>
      <c r="G8" s="81">
        <f>D6+G6</f>
        <v>0</v>
      </c>
      <c r="I8">
        <f>H6+I6</f>
        <v>0</v>
      </c>
      <c r="K8">
        <f>J6+K6</f>
        <v>0</v>
      </c>
      <c r="M8">
        <f>L6+M6</f>
        <v>0</v>
      </c>
      <c r="O8" t="s">
        <v>62</v>
      </c>
      <c r="Q8">
        <f>N6+Q6+T6</f>
        <v>0</v>
      </c>
      <c r="S8" t="s">
        <v>66</v>
      </c>
      <c r="U8">
        <f>O6+R6+U6+X6</f>
        <v>0</v>
      </c>
      <c r="W8" t="s">
        <v>67</v>
      </c>
      <c r="X8"/>
      <c r="Y8">
        <f>P6+S6+V6+Y6</f>
        <v>0</v>
      </c>
    </row>
    <row r="9" spans="2:33" ht="15.75" thickBot="1" x14ac:dyDescent="0.3">
      <c r="B9" s="90"/>
      <c r="C9" s="3"/>
      <c r="D9" s="91"/>
      <c r="E9" s="3"/>
      <c r="F9" s="90"/>
      <c r="G9" s="3"/>
      <c r="X9"/>
      <c r="AA9" s="11"/>
      <c r="AD9" s="11"/>
      <c r="AG9" s="11"/>
    </row>
    <row r="10" spans="2:33" ht="27.75" customHeight="1" thickBot="1" x14ac:dyDescent="0.3">
      <c r="B10" s="229" t="s">
        <v>1</v>
      </c>
      <c r="C10" s="230"/>
      <c r="D10" s="230"/>
      <c r="E10" s="230"/>
      <c r="F10" s="230"/>
      <c r="G10" s="230"/>
      <c r="H10" s="230"/>
      <c r="I10" s="230"/>
      <c r="J10" s="231"/>
      <c r="K10" s="234" t="s">
        <v>8</v>
      </c>
      <c r="L10" s="145"/>
      <c r="M10" s="146"/>
      <c r="N10" s="234" t="s">
        <v>33</v>
      </c>
      <c r="O10" s="145"/>
      <c r="P10" s="146"/>
      <c r="Q10" s="234" t="s">
        <v>70</v>
      </c>
      <c r="R10" s="145"/>
      <c r="S10" s="146"/>
      <c r="X10"/>
      <c r="AA10" s="11"/>
      <c r="AD10" s="11"/>
      <c r="AG10" s="11"/>
    </row>
    <row r="11" spans="2:33" ht="31.5" customHeight="1" thickBot="1" x14ac:dyDescent="0.3">
      <c r="B11" s="232" t="s">
        <v>65</v>
      </c>
      <c r="C11" s="165"/>
      <c r="D11" s="233"/>
      <c r="E11" s="232" t="s">
        <v>68</v>
      </c>
      <c r="F11" s="165"/>
      <c r="G11" s="233"/>
      <c r="H11" s="232" t="s">
        <v>69</v>
      </c>
      <c r="I11" s="235"/>
      <c r="J11" s="236"/>
      <c r="K11" s="147"/>
      <c r="L11" s="148"/>
      <c r="M11" s="149"/>
      <c r="N11" s="147"/>
      <c r="O11" s="148"/>
      <c r="P11" s="149"/>
      <c r="Q11" s="147"/>
      <c r="R11" s="148"/>
      <c r="S11" s="149"/>
      <c r="X11"/>
      <c r="AA11" s="11"/>
      <c r="AD11" s="11"/>
      <c r="AG11" s="11"/>
    </row>
    <row r="12" spans="2:33" ht="15.75" thickBot="1" x14ac:dyDescent="0.3">
      <c r="B12" s="84" t="s">
        <v>27</v>
      </c>
      <c r="C12" s="2" t="s">
        <v>6</v>
      </c>
      <c r="D12" s="2" t="s">
        <v>7</v>
      </c>
      <c r="E12" s="84" t="s">
        <v>27</v>
      </c>
      <c r="F12" s="2" t="s">
        <v>6</v>
      </c>
      <c r="G12" s="2" t="s">
        <v>7</v>
      </c>
      <c r="H12" s="2" t="s">
        <v>27</v>
      </c>
      <c r="I12" s="84" t="s">
        <v>6</v>
      </c>
      <c r="J12" s="2" t="s">
        <v>7</v>
      </c>
      <c r="K12" s="84" t="s">
        <v>27</v>
      </c>
      <c r="L12" s="2" t="s">
        <v>6</v>
      </c>
      <c r="M12" s="2" t="s">
        <v>7</v>
      </c>
      <c r="N12" s="84" t="s">
        <v>27</v>
      </c>
      <c r="O12" s="2" t="s">
        <v>6</v>
      </c>
      <c r="P12" s="2" t="s">
        <v>7</v>
      </c>
      <c r="Q12" s="84" t="s">
        <v>27</v>
      </c>
      <c r="R12" s="2" t="s">
        <v>6</v>
      </c>
      <c r="S12" s="2" t="s">
        <v>7</v>
      </c>
      <c r="X12"/>
      <c r="AA12" s="11"/>
      <c r="AD12" s="11"/>
      <c r="AG12" s="11"/>
    </row>
    <row r="13" spans="2:33" x14ac:dyDescent="0.25">
      <c r="B13" s="33"/>
      <c r="C13" s="40"/>
      <c r="D13" s="36"/>
      <c r="E13" s="33"/>
      <c r="F13" s="40"/>
      <c r="G13" s="36"/>
      <c r="H13" s="33"/>
      <c r="I13" s="40"/>
      <c r="J13" s="36"/>
      <c r="K13" s="33"/>
      <c r="L13" s="34"/>
      <c r="M13" s="36"/>
      <c r="N13" s="33"/>
      <c r="O13" s="34"/>
      <c r="P13" s="36"/>
      <c r="Q13" s="33"/>
      <c r="R13" s="34"/>
      <c r="S13" s="63"/>
      <c r="T13" s="92"/>
      <c r="X13"/>
      <c r="AA13" s="11"/>
      <c r="AD13" s="11"/>
      <c r="AG13" s="11"/>
    </row>
    <row r="14" spans="2:33" x14ac:dyDescent="0.25">
      <c r="I14" s="11"/>
      <c r="X14"/>
      <c r="AA14" s="11"/>
      <c r="AD14" s="11"/>
      <c r="AG14" s="11"/>
    </row>
    <row r="15" spans="2:33" hidden="1" x14ac:dyDescent="0.25">
      <c r="B15" t="s">
        <v>71</v>
      </c>
      <c r="D15">
        <f>B13+E13+H13</f>
        <v>0</v>
      </c>
      <c r="F15" s="11" t="s">
        <v>6</v>
      </c>
      <c r="G15">
        <f>C13+F13+I13</f>
        <v>0</v>
      </c>
      <c r="H15" t="s">
        <v>7</v>
      </c>
      <c r="I15" s="11">
        <f>D13+G13+J13</f>
        <v>0</v>
      </c>
      <c r="X15"/>
      <c r="AA15" s="11"/>
      <c r="AD15" s="11"/>
      <c r="AG15" s="11"/>
    </row>
    <row r="17" spans="2:43" ht="15.75" x14ac:dyDescent="0.25">
      <c r="B17" s="86" t="s">
        <v>50</v>
      </c>
      <c r="C17"/>
      <c r="F17"/>
      <c r="X17"/>
      <c r="AP17" s="60"/>
    </row>
    <row r="18" spans="2:43" ht="15.75" thickBot="1" x14ac:dyDescent="0.3">
      <c r="C18"/>
      <c r="F18"/>
      <c r="X18"/>
      <c r="AP18" s="60"/>
    </row>
    <row r="19" spans="2:43" ht="15.75" customHeight="1" thickBot="1" x14ac:dyDescent="0.3">
      <c r="B19" s="158" t="s">
        <v>54</v>
      </c>
      <c r="C19" s="159"/>
      <c r="D19" s="160"/>
      <c r="E19" s="14" t="s">
        <v>34</v>
      </c>
      <c r="F19" s="14"/>
      <c r="G19" s="14"/>
      <c r="H19" s="15"/>
      <c r="I19" s="15"/>
      <c r="J19" s="15"/>
      <c r="K19" s="16"/>
      <c r="L19" s="15"/>
      <c r="M19" s="17"/>
      <c r="N19" s="14" t="s">
        <v>35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8"/>
    </row>
    <row r="20" spans="2:43" ht="23.25" customHeight="1" thickBot="1" x14ac:dyDescent="0.3">
      <c r="B20" s="161"/>
      <c r="C20" s="162"/>
      <c r="D20" s="163"/>
      <c r="E20" s="25" t="s">
        <v>9</v>
      </c>
      <c r="F20" s="19"/>
      <c r="G20" s="19"/>
      <c r="H20" s="164" t="s">
        <v>73</v>
      </c>
      <c r="I20" s="165"/>
      <c r="J20" s="166"/>
      <c r="K20" s="164" t="s">
        <v>72</v>
      </c>
      <c r="L20" s="165"/>
      <c r="M20" s="166"/>
      <c r="N20" s="167" t="s">
        <v>10</v>
      </c>
      <c r="O20" s="168"/>
      <c r="P20" s="169"/>
      <c r="Q20" s="205" t="s">
        <v>11</v>
      </c>
      <c r="R20" s="206"/>
      <c r="S20" s="207"/>
      <c r="T20" s="205" t="s">
        <v>36</v>
      </c>
      <c r="U20" s="206"/>
      <c r="V20" s="207"/>
      <c r="W20" s="205" t="s">
        <v>37</v>
      </c>
      <c r="X20" s="206"/>
      <c r="Y20" s="208"/>
    </row>
    <row r="21" spans="2:43" ht="15.75" thickBot="1" x14ac:dyDescent="0.3">
      <c r="B21" s="1" t="s">
        <v>27</v>
      </c>
      <c r="C21" s="43" t="s">
        <v>6</v>
      </c>
      <c r="D21" s="44" t="s">
        <v>7</v>
      </c>
      <c r="E21" s="42" t="s">
        <v>27</v>
      </c>
      <c r="F21" s="43" t="s">
        <v>6</v>
      </c>
      <c r="G21" s="43" t="s">
        <v>7</v>
      </c>
      <c r="H21" s="43" t="s">
        <v>27</v>
      </c>
      <c r="I21" s="43" t="s">
        <v>6</v>
      </c>
      <c r="J21" s="43" t="s">
        <v>7</v>
      </c>
      <c r="K21" s="43" t="s">
        <v>27</v>
      </c>
      <c r="L21" s="43" t="s">
        <v>6</v>
      </c>
      <c r="M21" s="44" t="s">
        <v>7</v>
      </c>
      <c r="N21" s="42" t="s">
        <v>27</v>
      </c>
      <c r="O21" s="43" t="s">
        <v>6</v>
      </c>
      <c r="P21" s="43" t="s">
        <v>7</v>
      </c>
      <c r="Q21" s="43" t="s">
        <v>27</v>
      </c>
      <c r="R21" s="43" t="s">
        <v>6</v>
      </c>
      <c r="S21" s="43" t="s">
        <v>7</v>
      </c>
      <c r="T21" s="43" t="s">
        <v>27</v>
      </c>
      <c r="U21" s="43" t="s">
        <v>6</v>
      </c>
      <c r="V21" s="43" t="s">
        <v>7</v>
      </c>
      <c r="W21" s="43" t="s">
        <v>27</v>
      </c>
      <c r="X21" s="43" t="s">
        <v>6</v>
      </c>
      <c r="Y21" s="30" t="s">
        <v>7</v>
      </c>
      <c r="Z21" s="41"/>
    </row>
    <row r="22" spans="2:43" x14ac:dyDescent="0.25">
      <c r="B22" s="72">
        <f>E22+H22+K22+N22+Q22+T22+W22+E27+H27+K27+N27+Q27</f>
        <v>0</v>
      </c>
      <c r="C22" s="72">
        <f t="shared" ref="C22:D22" si="0">F22+I22+L22+O22+R22+U22+X22+F27+I27+L27+O27+R27</f>
        <v>0</v>
      </c>
      <c r="D22" s="72">
        <f t="shared" si="0"/>
        <v>0</v>
      </c>
      <c r="E22" s="73"/>
      <c r="F22" s="70"/>
      <c r="G22" s="70"/>
      <c r="H22" s="70"/>
      <c r="I22" s="70"/>
      <c r="J22" s="70"/>
      <c r="K22" s="70"/>
      <c r="L22" s="74"/>
      <c r="M22" s="71"/>
      <c r="N22" s="73"/>
      <c r="O22" s="70"/>
      <c r="P22" s="70"/>
      <c r="Q22" s="70"/>
      <c r="R22" s="73"/>
      <c r="S22" s="73"/>
      <c r="T22" s="73"/>
      <c r="U22" s="73"/>
      <c r="V22" s="73"/>
      <c r="W22" s="73"/>
      <c r="X22" s="73"/>
      <c r="Y22" s="75"/>
      <c r="Z22" s="121"/>
      <c r="AA22" s="122"/>
      <c r="AB22" s="119"/>
      <c r="AF22" s="114"/>
      <c r="AK22" s="127"/>
    </row>
    <row r="23" spans="2:43" ht="15.75" thickBot="1" x14ac:dyDescent="0.3">
      <c r="B23" s="181" t="s">
        <v>83</v>
      </c>
      <c r="C23" s="182"/>
      <c r="D23" s="101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26"/>
      <c r="Y23" s="123"/>
      <c r="Z23" s="93"/>
      <c r="AA23" s="115"/>
      <c r="AB23" s="93"/>
      <c r="AC23" s="105"/>
      <c r="AD23" s="116"/>
      <c r="AE23" s="106"/>
      <c r="AF23" s="116"/>
      <c r="AG23" s="106"/>
      <c r="AH23" s="120"/>
      <c r="AI23" s="107"/>
      <c r="AJ23" s="107"/>
      <c r="AK23" s="116"/>
      <c r="AL23" s="116"/>
      <c r="AM23" s="93"/>
      <c r="AN23" s="93"/>
      <c r="AO23" s="93"/>
      <c r="AP23" s="93"/>
      <c r="AQ23" s="93"/>
    </row>
    <row r="24" spans="2:43" x14ac:dyDescent="0.25">
      <c r="B24" s="183"/>
      <c r="C24" s="184"/>
      <c r="D24" s="100"/>
      <c r="E24" s="170" t="s">
        <v>12</v>
      </c>
      <c r="F24" s="171"/>
      <c r="G24" s="171"/>
      <c r="H24" s="175" t="s">
        <v>38</v>
      </c>
      <c r="I24" s="176"/>
      <c r="J24" s="177"/>
      <c r="K24" s="144" t="s">
        <v>39</v>
      </c>
      <c r="L24" s="150"/>
      <c r="M24" s="151"/>
      <c r="N24" s="144" t="s">
        <v>55</v>
      </c>
      <c r="O24" s="150"/>
      <c r="P24" s="151"/>
      <c r="Q24" s="144" t="s">
        <v>51</v>
      </c>
      <c r="R24" s="150"/>
      <c r="S24" s="151"/>
      <c r="T24" s="211" t="s">
        <v>88</v>
      </c>
      <c r="U24" s="211"/>
      <c r="V24" s="212"/>
      <c r="W24" s="125"/>
      <c r="X24" s="116"/>
      <c r="Y24" s="116"/>
      <c r="Z24" s="113"/>
      <c r="AA24" s="116"/>
      <c r="AB24" s="113"/>
      <c r="AC24" s="103"/>
      <c r="AD24" s="116"/>
      <c r="AE24" s="113"/>
      <c r="AF24" s="116"/>
      <c r="AG24" s="113"/>
      <c r="AH24" s="116"/>
      <c r="AI24" s="104"/>
      <c r="AJ24" s="104"/>
      <c r="AK24" s="104"/>
      <c r="AL24" s="116"/>
      <c r="AM24" s="93"/>
      <c r="AN24" s="93"/>
      <c r="AO24" s="93"/>
      <c r="AP24" s="93"/>
      <c r="AQ24" s="93"/>
    </row>
    <row r="25" spans="2:43" ht="20.25" customHeight="1" thickBot="1" x14ac:dyDescent="0.3">
      <c r="B25" s="185"/>
      <c r="C25" s="186"/>
      <c r="D25" s="97"/>
      <c r="E25" s="172"/>
      <c r="F25" s="173"/>
      <c r="G25" s="174"/>
      <c r="H25" s="178"/>
      <c r="I25" s="179"/>
      <c r="J25" s="180"/>
      <c r="K25" s="152"/>
      <c r="L25" s="153"/>
      <c r="M25" s="154"/>
      <c r="N25" s="147"/>
      <c r="O25" s="148"/>
      <c r="P25" s="149"/>
      <c r="Q25" s="152"/>
      <c r="R25" s="153"/>
      <c r="S25" s="154"/>
      <c r="T25" s="213"/>
      <c r="U25" s="213"/>
      <c r="V25" s="214"/>
      <c r="W25" s="93"/>
      <c r="X25" s="115"/>
      <c r="Y25" s="115"/>
      <c r="Z25" s="93"/>
      <c r="AA25" s="115"/>
      <c r="AB25" s="93"/>
      <c r="AC25" s="108"/>
      <c r="AD25" s="115"/>
      <c r="AE25" s="93"/>
      <c r="AF25" s="115"/>
      <c r="AG25" s="93"/>
      <c r="AH25" s="115"/>
      <c r="AI25" s="109"/>
      <c r="AJ25" s="109"/>
      <c r="AK25" s="109"/>
      <c r="AL25" s="115"/>
      <c r="AM25" s="93"/>
      <c r="AN25" s="93"/>
      <c r="AO25" s="93"/>
      <c r="AP25" s="93"/>
      <c r="AQ25" s="93"/>
    </row>
    <row r="26" spans="2:43" ht="15.75" thickBot="1" x14ac:dyDescent="0.3">
      <c r="B26" s="95"/>
      <c r="C26" s="94"/>
      <c r="D26" s="100"/>
      <c r="E26" s="45" t="s">
        <v>27</v>
      </c>
      <c r="F26" s="43" t="s">
        <v>6</v>
      </c>
      <c r="G26" s="30" t="s">
        <v>7</v>
      </c>
      <c r="H26" s="45" t="s">
        <v>27</v>
      </c>
      <c r="I26" s="43" t="s">
        <v>6</v>
      </c>
      <c r="J26" s="44" t="s">
        <v>7</v>
      </c>
      <c r="K26" s="42" t="s">
        <v>27</v>
      </c>
      <c r="L26" s="43" t="s">
        <v>6</v>
      </c>
      <c r="M26" s="44" t="s">
        <v>7</v>
      </c>
      <c r="N26" s="42" t="s">
        <v>27</v>
      </c>
      <c r="O26" s="43" t="s">
        <v>6</v>
      </c>
      <c r="P26" s="44" t="s">
        <v>7</v>
      </c>
      <c r="Q26" s="42" t="s">
        <v>27</v>
      </c>
      <c r="R26" s="43" t="s">
        <v>6</v>
      </c>
      <c r="S26" s="44" t="s">
        <v>7</v>
      </c>
      <c r="T26" s="61" t="s">
        <v>27</v>
      </c>
      <c r="U26" s="43" t="s">
        <v>6</v>
      </c>
      <c r="V26" s="44" t="s">
        <v>7</v>
      </c>
      <c r="W26" s="125"/>
      <c r="X26" s="116"/>
      <c r="Y26" s="116"/>
      <c r="Z26" s="113"/>
      <c r="AA26" s="116"/>
      <c r="AB26" s="113"/>
      <c r="AC26" s="103"/>
      <c r="AD26" s="116"/>
      <c r="AE26" s="113"/>
      <c r="AF26" s="116"/>
      <c r="AG26" s="113"/>
      <c r="AH26" s="116"/>
      <c r="AI26" s="104"/>
      <c r="AJ26" s="104"/>
      <c r="AK26" s="104"/>
      <c r="AL26" s="116"/>
      <c r="AM26" s="93"/>
      <c r="AN26" s="93"/>
      <c r="AO26" s="93"/>
      <c r="AP26" s="93"/>
      <c r="AQ26" s="93"/>
    </row>
    <row r="27" spans="2:43" x14ac:dyDescent="0.25">
      <c r="B27" s="94"/>
      <c r="C27" s="96"/>
      <c r="D27" s="100"/>
      <c r="E27" s="69"/>
      <c r="F27" s="70"/>
      <c r="G27" s="71"/>
      <c r="H27" s="69"/>
      <c r="I27" s="70"/>
      <c r="J27" s="65"/>
      <c r="K27" s="73"/>
      <c r="L27" s="70"/>
      <c r="M27" s="71"/>
      <c r="N27" s="69"/>
      <c r="O27" s="70"/>
      <c r="P27" s="71"/>
      <c r="Q27" s="69"/>
      <c r="R27" s="70"/>
      <c r="S27" s="71"/>
      <c r="T27" s="76"/>
      <c r="U27" s="74"/>
      <c r="V27" s="71"/>
      <c r="W27" s="125"/>
      <c r="X27" s="117"/>
      <c r="Y27" s="117"/>
      <c r="Z27" s="111"/>
      <c r="AA27" s="117"/>
      <c r="AB27" s="111"/>
      <c r="AC27" s="110"/>
      <c r="AD27" s="117"/>
      <c r="AE27" s="111"/>
      <c r="AF27" s="117"/>
      <c r="AG27" s="111"/>
      <c r="AH27" s="117"/>
      <c r="AI27" s="112"/>
      <c r="AJ27" s="112"/>
      <c r="AK27" s="112"/>
      <c r="AL27" s="117"/>
      <c r="AM27" s="93"/>
      <c r="AN27" s="93"/>
      <c r="AO27" s="93"/>
      <c r="AP27" s="93"/>
      <c r="AQ27" s="93"/>
    </row>
    <row r="28" spans="2:43" x14ac:dyDescent="0.25">
      <c r="B28" s="98"/>
      <c r="C28" s="99"/>
      <c r="D28" s="102"/>
      <c r="E28" s="129"/>
      <c r="F28" s="129"/>
      <c r="G28" s="128"/>
      <c r="H28" s="126"/>
      <c r="I28" s="126"/>
      <c r="J28" s="126"/>
      <c r="K28" s="128"/>
      <c r="L28" s="126"/>
      <c r="M28" s="126"/>
      <c r="N28" s="128"/>
      <c r="O28" s="126"/>
      <c r="P28" s="126"/>
      <c r="Q28" s="126"/>
      <c r="R28" s="129"/>
      <c r="S28" s="129"/>
      <c r="T28" s="128"/>
      <c r="U28" s="126"/>
      <c r="V28" s="126"/>
      <c r="W28" s="116"/>
      <c r="X28" s="104"/>
      <c r="Y28" s="116"/>
      <c r="Z28" s="113"/>
      <c r="AA28" s="116"/>
      <c r="AB28" s="113"/>
      <c r="AC28" s="103"/>
      <c r="AD28" s="116"/>
      <c r="AE28" s="111"/>
      <c r="AF28" s="115"/>
      <c r="AG28" s="116"/>
      <c r="AH28" s="112"/>
      <c r="AI28" s="116"/>
      <c r="AJ28" s="112"/>
      <c r="AK28" s="116"/>
      <c r="AL28" s="116"/>
      <c r="AM28" s="93"/>
      <c r="AN28" s="93"/>
      <c r="AO28" s="93"/>
      <c r="AP28" s="93"/>
      <c r="AQ28" s="93"/>
    </row>
    <row r="29" spans="2:43" x14ac:dyDescent="0.25">
      <c r="W29" s="124"/>
      <c r="AC29" s="118"/>
      <c r="AD29" s="119"/>
      <c r="AE29" s="119"/>
      <c r="AF29" s="122"/>
      <c r="AK29" s="127"/>
    </row>
    <row r="30" spans="2:43" ht="15.75" x14ac:dyDescent="0.25">
      <c r="B30" s="86" t="s">
        <v>13</v>
      </c>
      <c r="AK30" s="127"/>
    </row>
    <row r="31" spans="2:43" ht="15.75" thickBot="1" x14ac:dyDescent="0.3"/>
    <row r="32" spans="2:43" ht="15.75" thickBot="1" x14ac:dyDescent="0.3">
      <c r="B32" s="187" t="s">
        <v>40</v>
      </c>
      <c r="C32" s="145"/>
      <c r="D32" s="146"/>
      <c r="E32" s="202" t="s">
        <v>0</v>
      </c>
      <c r="F32" s="203"/>
      <c r="G32" s="203"/>
      <c r="H32" s="203"/>
      <c r="I32" s="203"/>
      <c r="J32" s="204"/>
      <c r="K32" s="170" t="s">
        <v>14</v>
      </c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2"/>
      <c r="AC32" s="144" t="s">
        <v>89</v>
      </c>
      <c r="AD32" s="145"/>
      <c r="AE32" s="146"/>
    </row>
    <row r="33" spans="2:31" ht="15.75" thickBot="1" x14ac:dyDescent="0.3">
      <c r="B33" s="188"/>
      <c r="C33" s="189"/>
      <c r="D33" s="190"/>
      <c r="E33" s="170" t="s">
        <v>16</v>
      </c>
      <c r="F33" s="191"/>
      <c r="G33" s="192"/>
      <c r="H33" s="170" t="s">
        <v>17</v>
      </c>
      <c r="I33" s="197"/>
      <c r="J33" s="198"/>
      <c r="K33" s="193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5"/>
      <c r="AC33" s="196"/>
      <c r="AD33" s="189"/>
      <c r="AE33" s="190"/>
    </row>
    <row r="34" spans="2:31" ht="27" customHeight="1" thickBot="1" x14ac:dyDescent="0.3">
      <c r="B34" s="147"/>
      <c r="C34" s="148"/>
      <c r="D34" s="149"/>
      <c r="E34" s="193"/>
      <c r="F34" s="194"/>
      <c r="G34" s="195"/>
      <c r="H34" s="199"/>
      <c r="I34" s="200"/>
      <c r="J34" s="201"/>
      <c r="K34" s="202" t="s">
        <v>18</v>
      </c>
      <c r="L34" s="203"/>
      <c r="M34" s="204"/>
      <c r="N34" s="202" t="s">
        <v>19</v>
      </c>
      <c r="O34" s="203"/>
      <c r="P34" s="204"/>
      <c r="Q34" s="202" t="s">
        <v>52</v>
      </c>
      <c r="R34" s="203"/>
      <c r="S34" s="204"/>
      <c r="T34" s="202" t="s">
        <v>20</v>
      </c>
      <c r="U34" s="203"/>
      <c r="V34" s="204"/>
      <c r="W34" s="167" t="s">
        <v>53</v>
      </c>
      <c r="X34" s="206"/>
      <c r="Y34" s="208"/>
      <c r="Z34" s="167" t="s">
        <v>21</v>
      </c>
      <c r="AA34" s="206"/>
      <c r="AB34" s="208"/>
      <c r="AC34" s="152"/>
      <c r="AD34" s="148"/>
      <c r="AE34" s="149"/>
    </row>
    <row r="35" spans="2:31" ht="15.75" thickBot="1" x14ac:dyDescent="0.3">
      <c r="B35" s="46" t="s">
        <v>3</v>
      </c>
      <c r="C35" s="4" t="s">
        <v>4</v>
      </c>
      <c r="D35" s="47" t="s">
        <v>27</v>
      </c>
      <c r="E35" s="46" t="s">
        <v>3</v>
      </c>
      <c r="F35" s="4" t="s">
        <v>4</v>
      </c>
      <c r="G35" s="47" t="s">
        <v>27</v>
      </c>
      <c r="H35" s="46" t="s">
        <v>3</v>
      </c>
      <c r="I35" s="4" t="s">
        <v>4</v>
      </c>
      <c r="J35" s="47" t="s">
        <v>27</v>
      </c>
      <c r="K35" s="80" t="s">
        <v>3</v>
      </c>
      <c r="L35" s="4" t="s">
        <v>4</v>
      </c>
      <c r="M35" s="79" t="s">
        <v>27</v>
      </c>
      <c r="N35" s="46" t="s">
        <v>3</v>
      </c>
      <c r="O35" s="4" t="s">
        <v>4</v>
      </c>
      <c r="P35" s="47" t="s">
        <v>27</v>
      </c>
      <c r="Q35" s="46" t="s">
        <v>3</v>
      </c>
      <c r="R35" s="4" t="s">
        <v>4</v>
      </c>
      <c r="S35" s="47" t="s">
        <v>27</v>
      </c>
      <c r="T35" s="46" t="s">
        <v>3</v>
      </c>
      <c r="U35" s="4" t="s">
        <v>4</v>
      </c>
      <c r="V35" s="47" t="s">
        <v>27</v>
      </c>
      <c r="W35" s="46" t="s">
        <v>3</v>
      </c>
      <c r="X35" s="4" t="s">
        <v>4</v>
      </c>
      <c r="Y35" s="47" t="s">
        <v>27</v>
      </c>
      <c r="Z35" s="46" t="s">
        <v>3</v>
      </c>
      <c r="AA35" s="4" t="s">
        <v>4</v>
      </c>
      <c r="AB35" s="47" t="s">
        <v>27</v>
      </c>
      <c r="AC35" s="48" t="s">
        <v>3</v>
      </c>
      <c r="AD35" s="49" t="s">
        <v>4</v>
      </c>
      <c r="AE35" s="50" t="s">
        <v>27</v>
      </c>
    </row>
    <row r="36" spans="2:31" x14ac:dyDescent="0.25">
      <c r="B36" s="66"/>
      <c r="C36" s="67"/>
      <c r="D36" s="77">
        <f>B36+C36</f>
        <v>0</v>
      </c>
      <c r="E36" s="66"/>
      <c r="F36" s="67"/>
      <c r="G36" s="77"/>
      <c r="H36" s="24"/>
      <c r="I36" s="68"/>
      <c r="J36" s="77"/>
      <c r="K36" s="23"/>
      <c r="L36" s="23"/>
      <c r="M36" s="77"/>
      <c r="N36" s="24"/>
      <c r="O36" s="68"/>
      <c r="P36" s="77"/>
      <c r="Q36" s="24"/>
      <c r="R36" s="68"/>
      <c r="S36" s="77"/>
      <c r="T36" s="66"/>
      <c r="U36" s="67"/>
      <c r="V36" s="77"/>
      <c r="W36" s="66"/>
      <c r="X36" s="67"/>
      <c r="Y36" s="77"/>
      <c r="Z36" s="66"/>
      <c r="AA36" s="67"/>
      <c r="AB36" s="77"/>
      <c r="AC36" s="56"/>
      <c r="AD36" s="57"/>
      <c r="AE36" s="78"/>
    </row>
    <row r="38" spans="2:31" ht="15.75" x14ac:dyDescent="0.25">
      <c r="B38" s="86" t="s">
        <v>74</v>
      </c>
    </row>
    <row r="39" spans="2:31" ht="15.75" thickBot="1" x14ac:dyDescent="0.3"/>
    <row r="40" spans="2:31" ht="15.75" thickBot="1" x14ac:dyDescent="0.3">
      <c r="B40" s="141" t="s">
        <v>46</v>
      </c>
      <c r="C40" s="142"/>
      <c r="D40" s="142"/>
      <c r="E40" s="142"/>
      <c r="F40" s="142"/>
      <c r="G40" s="142"/>
      <c r="H40" s="142"/>
      <c r="I40" s="143"/>
      <c r="J40" s="141" t="s">
        <v>47</v>
      </c>
      <c r="K40" s="142"/>
      <c r="L40" s="142"/>
      <c r="M40" s="142"/>
      <c r="N40" s="141" t="s">
        <v>48</v>
      </c>
      <c r="O40" s="143"/>
      <c r="P40" s="156" t="s">
        <v>84</v>
      </c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2:31" ht="45.75" customHeight="1" thickBot="1" x14ac:dyDescent="0.3">
      <c r="B41" s="26" t="s">
        <v>75</v>
      </c>
      <c r="C41" s="27" t="s">
        <v>41</v>
      </c>
      <c r="D41" s="5" t="s">
        <v>56</v>
      </c>
      <c r="E41" s="28" t="s">
        <v>42</v>
      </c>
      <c r="F41" s="5" t="s">
        <v>43</v>
      </c>
      <c r="G41" s="28" t="s">
        <v>76</v>
      </c>
      <c r="H41" s="29" t="s">
        <v>44</v>
      </c>
      <c r="I41" s="30" t="s">
        <v>45</v>
      </c>
      <c r="J41" s="31" t="s">
        <v>22</v>
      </c>
      <c r="K41" s="32" t="s">
        <v>23</v>
      </c>
      <c r="L41" s="28" t="s">
        <v>24</v>
      </c>
      <c r="M41" s="29" t="s">
        <v>25</v>
      </c>
      <c r="N41" s="85" t="s">
        <v>49</v>
      </c>
      <c r="O41" s="55" t="s">
        <v>57</v>
      </c>
      <c r="P41" s="209" t="s">
        <v>87</v>
      </c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</row>
    <row r="42" spans="2:31" x14ac:dyDescent="0.25">
      <c r="B42" s="88">
        <f>SUM(C42:I42)</f>
        <v>0</v>
      </c>
      <c r="C42" s="51"/>
      <c r="D42" s="52"/>
      <c r="E42" s="38"/>
      <c r="F42" s="38"/>
      <c r="G42" s="38"/>
      <c r="H42" s="38"/>
      <c r="I42" s="53"/>
      <c r="J42" s="37"/>
      <c r="K42" s="38"/>
      <c r="L42" s="38"/>
      <c r="M42" s="10"/>
      <c r="N42" s="54" t="e">
        <f>B42/B6</f>
        <v>#DIV/0!</v>
      </c>
      <c r="O42" s="59" t="e">
        <f>(C42+D42)/B6</f>
        <v>#DIV/0!</v>
      </c>
      <c r="P42" s="156" t="s">
        <v>86</v>
      </c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</row>
    <row r="43" spans="2:31" x14ac:dyDescent="0.25">
      <c r="P43" s="155" t="s">
        <v>85</v>
      </c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spans="2:31" ht="15.75" x14ac:dyDescent="0.25">
      <c r="B44" s="86" t="s">
        <v>81</v>
      </c>
    </row>
    <row r="45" spans="2:31" ht="15.75" thickBot="1" x14ac:dyDescent="0.3"/>
    <row r="46" spans="2:31" x14ac:dyDescent="0.25">
      <c r="B46" s="144" t="s">
        <v>78</v>
      </c>
      <c r="C46" s="145"/>
      <c r="D46" s="146"/>
      <c r="E46" s="144" t="s">
        <v>79</v>
      </c>
      <c r="F46" s="150"/>
      <c r="G46" s="151"/>
      <c r="H46" s="144" t="s">
        <v>77</v>
      </c>
      <c r="I46" s="145"/>
      <c r="J46" s="146"/>
      <c r="K46" s="144" t="s">
        <v>15</v>
      </c>
      <c r="L46" s="150"/>
      <c r="M46" s="151"/>
      <c r="N46" s="144" t="s">
        <v>80</v>
      </c>
      <c r="O46" s="150"/>
      <c r="P46" s="151"/>
    </row>
    <row r="47" spans="2:31" ht="21.75" customHeight="1" thickBot="1" x14ac:dyDescent="0.3">
      <c r="B47" s="147"/>
      <c r="C47" s="148"/>
      <c r="D47" s="149"/>
      <c r="E47" s="152"/>
      <c r="F47" s="153"/>
      <c r="G47" s="154"/>
      <c r="H47" s="147"/>
      <c r="I47" s="148"/>
      <c r="J47" s="149"/>
      <c r="K47" s="152"/>
      <c r="L47" s="153"/>
      <c r="M47" s="154"/>
      <c r="N47" s="152"/>
      <c r="O47" s="153"/>
      <c r="P47" s="154"/>
    </row>
    <row r="48" spans="2:31" x14ac:dyDescent="0.25">
      <c r="B48" s="138"/>
      <c r="C48" s="139"/>
      <c r="D48" s="140"/>
      <c r="E48" s="137"/>
      <c r="F48" s="137"/>
      <c r="G48" s="137"/>
      <c r="H48" s="138"/>
      <c r="I48" s="139"/>
      <c r="J48" s="140"/>
      <c r="K48" s="138"/>
      <c r="L48" s="139"/>
      <c r="M48" s="140"/>
      <c r="N48" s="139"/>
      <c r="O48" s="139"/>
      <c r="P48" s="140"/>
    </row>
    <row r="49" spans="2:7" x14ac:dyDescent="0.25">
      <c r="E49" s="87"/>
      <c r="F49" s="89"/>
      <c r="G49" s="87"/>
    </row>
    <row r="50" spans="2:7" ht="15.75" x14ac:dyDescent="0.25">
      <c r="B50" s="86" t="s">
        <v>98</v>
      </c>
    </row>
    <row r="52" spans="2:7" x14ac:dyDescent="0.25">
      <c r="B52" s="81" t="s">
        <v>99</v>
      </c>
      <c r="C52" s="136"/>
      <c r="D52" s="81" t="s">
        <v>105</v>
      </c>
      <c r="E52" s="81"/>
    </row>
    <row r="53" spans="2:7" x14ac:dyDescent="0.25">
      <c r="B53" s="81" t="s">
        <v>100</v>
      </c>
      <c r="C53" s="136"/>
      <c r="D53" s="81" t="s">
        <v>106</v>
      </c>
      <c r="E53" s="81"/>
    </row>
    <row r="54" spans="2:7" x14ac:dyDescent="0.25">
      <c r="B54" s="81" t="s">
        <v>101</v>
      </c>
      <c r="C54" s="136"/>
      <c r="D54" s="81" t="s">
        <v>107</v>
      </c>
      <c r="E54" s="81"/>
    </row>
    <row r="55" spans="2:7" x14ac:dyDescent="0.25">
      <c r="B55" s="81" t="s">
        <v>102</v>
      </c>
      <c r="C55" s="136"/>
      <c r="D55" s="81" t="s">
        <v>108</v>
      </c>
      <c r="E55" s="81"/>
    </row>
    <row r="56" spans="2:7" x14ac:dyDescent="0.25">
      <c r="B56" s="81" t="s">
        <v>103</v>
      </c>
      <c r="C56" s="136"/>
      <c r="D56" s="81" t="s">
        <v>109</v>
      </c>
      <c r="E56" s="81"/>
    </row>
    <row r="57" spans="2:7" x14ac:dyDescent="0.25">
      <c r="B57" s="81" t="s">
        <v>104</v>
      </c>
      <c r="C57" s="136"/>
      <c r="D57" s="81" t="s">
        <v>110</v>
      </c>
      <c r="E57" s="81"/>
    </row>
    <row r="58" spans="2:7" x14ac:dyDescent="0.25">
      <c r="E58">
        <f>C52+C53+C54+C55+C56+C57+E52+E53+E54+E55+E56+E57</f>
        <v>0</v>
      </c>
    </row>
  </sheetData>
  <mergeCells count="61">
    <mergeCell ref="B10:J10"/>
    <mergeCell ref="K10:M11"/>
    <mergeCell ref="N10:P11"/>
    <mergeCell ref="Q10:S11"/>
    <mergeCell ref="B11:D11"/>
    <mergeCell ref="E11:G11"/>
    <mergeCell ref="H11:J11"/>
    <mergeCell ref="N4:P4"/>
    <mergeCell ref="Q4:S4"/>
    <mergeCell ref="T4:V4"/>
    <mergeCell ref="W4:Y4"/>
    <mergeCell ref="N3:Y3"/>
    <mergeCell ref="B3:D4"/>
    <mergeCell ref="E3:G4"/>
    <mergeCell ref="H4:I4"/>
    <mergeCell ref="J4:K4"/>
    <mergeCell ref="L4:M4"/>
    <mergeCell ref="H3:M3"/>
    <mergeCell ref="Q20:S20"/>
    <mergeCell ref="T20:V20"/>
    <mergeCell ref="W20:Y20"/>
    <mergeCell ref="K46:M47"/>
    <mergeCell ref="N46:P47"/>
    <mergeCell ref="N34:P34"/>
    <mergeCell ref="Q34:S34"/>
    <mergeCell ref="T34:V34"/>
    <mergeCell ref="W34:Y34"/>
    <mergeCell ref="P41:AC41"/>
    <mergeCell ref="P42:AC42"/>
    <mergeCell ref="Q24:S25"/>
    <mergeCell ref="T24:V25"/>
    <mergeCell ref="Z34:AB34"/>
    <mergeCell ref="B32:D34"/>
    <mergeCell ref="K32:AB33"/>
    <mergeCell ref="AC32:AE34"/>
    <mergeCell ref="H33:J34"/>
    <mergeCell ref="K34:M34"/>
    <mergeCell ref="E32:J32"/>
    <mergeCell ref="E33:G34"/>
    <mergeCell ref="B19:D20"/>
    <mergeCell ref="H20:J20"/>
    <mergeCell ref="K20:M20"/>
    <mergeCell ref="N20:P20"/>
    <mergeCell ref="E24:G25"/>
    <mergeCell ref="H24:J25"/>
    <mergeCell ref="K24:M25"/>
    <mergeCell ref="N24:P25"/>
    <mergeCell ref="B23:C25"/>
    <mergeCell ref="E48:G48"/>
    <mergeCell ref="H48:J48"/>
    <mergeCell ref="K48:M48"/>
    <mergeCell ref="N48:P48"/>
    <mergeCell ref="B40:I40"/>
    <mergeCell ref="J40:M40"/>
    <mergeCell ref="N40:O40"/>
    <mergeCell ref="B46:D47"/>
    <mergeCell ref="E46:G47"/>
    <mergeCell ref="H46:J47"/>
    <mergeCell ref="B48:D48"/>
    <mergeCell ref="P43:Z43"/>
    <mergeCell ref="P40:AD4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A14" sqref="A14:N14"/>
    </sheetView>
  </sheetViews>
  <sheetFormatPr baseColWidth="10" defaultRowHeight="12.75" x14ac:dyDescent="0.2"/>
  <cols>
    <col min="1" max="16384" width="11.42578125" style="130"/>
  </cols>
  <sheetData>
    <row r="2" spans="1:14" x14ac:dyDescent="0.2">
      <c r="B2" s="131" t="s">
        <v>90</v>
      </c>
    </row>
    <row r="3" spans="1:14" ht="14.25" x14ac:dyDescent="0.2">
      <c r="A3" s="132"/>
      <c r="D3" s="133"/>
      <c r="E3" s="134"/>
      <c r="F3" s="133"/>
    </row>
    <row r="4" spans="1:14" x14ac:dyDescent="0.2">
      <c r="A4" s="254" t="s">
        <v>91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ht="128.25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3"/>
    </row>
    <row r="6" spans="1:14" ht="14.25" x14ac:dyDescent="0.2">
      <c r="A6" s="132"/>
      <c r="D6" s="133"/>
      <c r="E6" s="134"/>
      <c r="F6" s="133"/>
    </row>
    <row r="7" spans="1:14" x14ac:dyDescent="0.2">
      <c r="A7" s="254" t="s">
        <v>92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 ht="126.75" customHeight="1" x14ac:dyDescent="0.2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3"/>
    </row>
    <row r="9" spans="1:14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27" customHeight="1" x14ac:dyDescent="0.2">
      <c r="A10" s="255" t="s">
        <v>93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</row>
    <row r="11" spans="1:14" ht="125.25" customHeight="1" x14ac:dyDescent="0.2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3"/>
    </row>
    <row r="13" spans="1:14" x14ac:dyDescent="0.2">
      <c r="A13" s="246" t="s">
        <v>94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</row>
    <row r="14" spans="1:14" ht="102" customHeight="1" x14ac:dyDescent="0.2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6" spans="1:14" x14ac:dyDescent="0.2">
      <c r="A16" s="250" t="s">
        <v>95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</row>
    <row r="17" spans="1:14" ht="78.75" customHeight="1" x14ac:dyDescent="0.2">
      <c r="A17" s="247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9"/>
    </row>
    <row r="19" spans="1:14" x14ac:dyDescent="0.2">
      <c r="A19" s="250" t="s">
        <v>96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</row>
    <row r="20" spans="1:14" ht="78" customHeight="1" x14ac:dyDescent="0.2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9"/>
    </row>
    <row r="21" spans="1:14" ht="13.5" thickBot="1" x14ac:dyDescent="0.25"/>
    <row r="22" spans="1:14" x14ac:dyDescent="0.2">
      <c r="B22" s="237" t="s">
        <v>97</v>
      </c>
      <c r="C22" s="238"/>
      <c r="D22" s="238"/>
      <c r="E22" s="239"/>
    </row>
    <row r="23" spans="1:14" x14ac:dyDescent="0.2">
      <c r="B23" s="240"/>
      <c r="C23" s="241"/>
      <c r="D23" s="241"/>
      <c r="E23" s="242"/>
    </row>
    <row r="24" spans="1:14" ht="13.5" thickBot="1" x14ac:dyDescent="0.25">
      <c r="B24" s="243"/>
      <c r="C24" s="244"/>
      <c r="D24" s="244"/>
      <c r="E24" s="245"/>
    </row>
  </sheetData>
  <mergeCells count="13">
    <mergeCell ref="A11:N11"/>
    <mergeCell ref="A4:N4"/>
    <mergeCell ref="A5:N5"/>
    <mergeCell ref="A7:N7"/>
    <mergeCell ref="A8:N8"/>
    <mergeCell ref="A10:N10"/>
    <mergeCell ref="B22:E24"/>
    <mergeCell ref="A13:N13"/>
    <mergeCell ref="A14:N14"/>
    <mergeCell ref="A16:N16"/>
    <mergeCell ref="A17:N17"/>
    <mergeCell ref="A19:N19"/>
    <mergeCell ref="A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Bilan quantitatif</vt:lpstr>
      <vt:lpstr>Bilan qualitatif</vt:lpstr>
      <vt:lpstr>'Bilan quantitatif'!Zone_d_impression</vt:lpstr>
    </vt:vector>
  </TitlesOfParts>
  <Company>Ministère du travail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Christophe (UT043)</dc:creator>
  <cp:lastModifiedBy>GAUTIER Christophe (DR-ARA)</cp:lastModifiedBy>
  <cp:lastPrinted>2020-12-29T13:06:56Z</cp:lastPrinted>
  <dcterms:created xsi:type="dcterms:W3CDTF">2016-03-25T08:40:14Z</dcterms:created>
  <dcterms:modified xsi:type="dcterms:W3CDTF">2020-12-29T13:07:00Z</dcterms:modified>
</cp:coreProperties>
</file>