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Z:\10 Travail\Santé au travail\PRST4\Diagnostic_ARA\Sinistralité\"/>
    </mc:Choice>
  </mc:AlternateContent>
  <xr:revisionPtr revIDLastSave="0" documentId="13_ncr:1_{800A6A78-4798-4B4D-B844-BB5A034BBC05}" xr6:coauthVersionLast="47" xr6:coauthVersionMax="47" xr10:uidLastSave="{00000000-0000-0000-0000-000000000000}"/>
  <bookViews>
    <workbookView xWindow="-120" yWindow="-120" windowWidth="29040" windowHeight="1584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 i="1" l="1"/>
  <c r="T18" i="1"/>
  <c r="T20" i="1" l="1"/>
  <c r="T9" i="1"/>
  <c r="T10" i="1"/>
  <c r="T11" i="1"/>
  <c r="T12" i="1"/>
  <c r="T13" i="1"/>
  <c r="T14" i="1"/>
  <c r="T15" i="1"/>
  <c r="T16" i="1"/>
  <c r="T17" i="1"/>
  <c r="T8" i="1"/>
</calcChain>
</file>

<file path=xl/sharedStrings.xml><?xml version="1.0" encoding="utf-8"?>
<sst xmlns="http://schemas.openxmlformats.org/spreadsheetml/2006/main" count="48" uniqueCount="31">
  <si>
    <t>Les accidents du travail (AT)</t>
  </si>
  <si>
    <t>Secteurs (NA 88)</t>
  </si>
  <si>
    <t>Travaux de construction spécialisés</t>
  </si>
  <si>
    <t>Entreposage et services auxiliaires aux transports</t>
  </si>
  <si>
    <t>Activités de poste et de courrier</t>
  </si>
  <si>
    <t>Construction de bâtiments</t>
  </si>
  <si>
    <t>Industries alimentaires</t>
  </si>
  <si>
    <t>Transports terrestres et par conduites</t>
  </si>
  <si>
    <t>Industrie automobile</t>
  </si>
  <si>
    <t>Fabrication d'autres produits minéraux non métalliques</t>
  </si>
  <si>
    <t>Fabrication de produits métalliques, à l'exception de machines et éqpts</t>
  </si>
  <si>
    <t>Tous secteurs</t>
  </si>
  <si>
    <t>Poids du secteur dans l'emploi intérimaire</t>
  </si>
  <si>
    <t>54,2 accidents du travail d'intérimaires pour 1 000 salariés intérimaires.</t>
  </si>
  <si>
    <t xml:space="preserve">Lecture : En 2021, le secteur de l'industrie automobile, qui représente 2% de l'emploi intérimaire, compte </t>
  </si>
  <si>
    <t>Tableau 1  : Secteurs où l'indice de fréquence des AT des intérimaires est le plus élevé (2021)</t>
  </si>
  <si>
    <t>Tableau 2  : Secteurs où la fréquence des AT des intérimaires est significativement plus élevé que pour les autres salariés (2021)</t>
  </si>
  <si>
    <t xml:space="preserve">Ecart </t>
  </si>
  <si>
    <t>Fabrication de produits en caoutchouc et plastiques</t>
  </si>
  <si>
    <t>Fabrication de machines et équipements</t>
  </si>
  <si>
    <t>Commerce de gros, à l'exception des automobiles et motocycles</t>
  </si>
  <si>
    <t>Fabrication de produits en caoutchouc et plastique</t>
  </si>
  <si>
    <r>
      <t>Indice de fréquence hors intérim
(</t>
    </r>
    <r>
      <rPr>
        <b/>
        <i/>
        <sz val="8"/>
        <rFont val="Arial"/>
        <family val="2"/>
      </rPr>
      <t>Nombre d'AT pour 1 000 salariés</t>
    </r>
    <r>
      <rPr>
        <b/>
        <sz val="9"/>
        <rFont val="Arial"/>
        <family val="2"/>
      </rPr>
      <t>)</t>
    </r>
  </si>
  <si>
    <t>54,2 accidents du travail d'intérimaires pour 1 000 salariés intérimaires, soit 24,8 points de plus que pour les autres salariés.</t>
  </si>
  <si>
    <r>
      <t xml:space="preserve">Indice de fréquence des intérimaires </t>
    </r>
    <r>
      <rPr>
        <b/>
        <sz val="8"/>
        <rFont val="Arial"/>
        <family val="2"/>
      </rPr>
      <t>(1) (2)</t>
    </r>
    <r>
      <rPr>
        <b/>
        <sz val="9"/>
        <rFont val="Arial"/>
        <family val="2"/>
      </rPr>
      <t xml:space="preserve">
(</t>
    </r>
    <r>
      <rPr>
        <b/>
        <i/>
        <sz val="8"/>
        <rFont val="Arial"/>
        <family val="2"/>
      </rPr>
      <t>Nombre d'AT pour 1 000 salariés</t>
    </r>
    <r>
      <rPr>
        <b/>
        <sz val="9"/>
        <rFont val="Arial"/>
        <family val="2"/>
      </rPr>
      <t>)</t>
    </r>
  </si>
  <si>
    <t>(1) Attention, l'indice de fréquence des intérimaires est nécessairement sous-évalué car 24% des AT ne sont pas attribués à un secteur d'activité</t>
  </si>
  <si>
    <t>(2) Seuls les secteurs d'activité ayant au moins 100 accidents du travail d'intérimaires sont retenus.</t>
  </si>
  <si>
    <r>
      <rPr>
        <b/>
        <sz val="11"/>
        <color theme="3" tint="0.39997558519241921"/>
        <rFont val="Gadugi"/>
        <family val="2"/>
      </rPr>
      <t>Une accidentalité plus forte pour les intérimaires, polarisée dans l'industrie et la construction</t>
    </r>
    <r>
      <rPr>
        <sz val="11"/>
        <rFont val="Gadugi"/>
        <family val="2"/>
      </rPr>
      <t xml:space="preserve">
Pour la première fois en 2021, les accidents du travail (AT) des salariés employés en contrat de travail intérimaire ont pu être attribués en nombre suffisant à l'entreprise utilisatrice où ils ont effectué leur contrat pour qu'une analyse soit faite. C'est le cas de 76% de ces AT. Parallèlement, cela signifie que 24% d'entre eux restent indéterminés quant au secteur d'activité utilisateur. Il en découle une nécessaire sous-évaluation du nombre et de la fréquence des AT des intérimaires par secteur utilisateur. Cela rend d'autant plus significatif, l'indice de fréquence des AT des salariés intérimaires lorsqu'il est supérieur à celui des autres salariés. 
L'indice de fréquence des AT des intérimaires est en 2021 de 68,8 contre 41,9 pour les autres salariés. Parmi les dix secteurs d'activité ayant l'indice de fréquence des AT des intérimaires le plus élevé, on trouve six secteurs industriels, deux secteurs de la construction et deux secteurs des services. Le secteur des travaux de construction spécialisés qui représente 13% des emplois intérimaires et 16% des AT et dont l'indice de fréquence est de 81,4 pèse dans le niveau de l'indice de fréquence général des AT des intérimaires. De fait, outre les travaux de construction spécialisés, trois secteurs seulement dépasse le seuil de 68,8: la fabrication d'autres produits minéraux non métalliques (97,7), la fabrication de produits métalliques (77,7) et l'entreposage et services auxiliaires aux transports (72).
La médiane de l'indice de fréquence qui sépare en deux moitiés l'ensemble des indices de fréquence permet une autre approche comparative.
Elle est de 40 pour les salariés intérimaires contre 23 pour les autres salariés et confirme la sur accidentalité pour les intérimaires. 
L'écart le plus important entre indices de fréquence des AT au détriment des intérimaires se situe nettement dans le secteur de la fabrication des autres produits minéraux non métalliques (+53,6 points), puis dans la fabrication de produits métalliques, à l'exception des machines et équipements (+37,2 points). Six autres secteurs ont écart se situant entre 20 et 30 points : le commerce de gros, à l'exception des automobiles et motocycles (+27,2), la construction de bâtiments (maisons individuelles ou autres bâtiments) (+26,8), la fabrication de produits en caoutchouc et plastique (+26,2), la fabrication de machines et équipements (+24,8), l'industrie automobile (+24,8) et les industries alimentaires (+23,4). 
</t>
    </r>
  </si>
  <si>
    <t>Génie civil</t>
  </si>
  <si>
    <t>Sources : Carsat Rhône-Alpes – Carsat Auvergne - SNTRP – Extraction régionale (AT) et DARES Pôle Emploi (intérim) / traitement : Dreets Auvergne-Rhône-Alpes / SESE 2021</t>
  </si>
  <si>
    <t>Champ : établissements et salariés du régime général et effectifs intérimaires sur 5 jours retenus en fin d'année, Auvergne-Rhône-Alpes , Auvergne-Rhône-Alpes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</si>
</sst>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
  </numFmts>
  <fonts count="18" x14ac:knownFonts="1">
    <font>
      <sz val="11"/>
      <color theme="1"/>
      <name val="Calibri"/>
      <family val="2"/>
      <scheme val="minor"/>
    </font>
    <font>
      <sz val="11"/>
      <color theme="1"/>
      <name val="Calibri"/>
      <family val="2"/>
      <scheme val="minor"/>
    </font>
    <font>
      <b/>
      <sz val="11"/>
      <color rgb="FFFF0000"/>
      <name val="Calibri"/>
      <family val="2"/>
      <scheme val="minor"/>
    </font>
    <font>
      <b/>
      <sz val="18"/>
      <color rgb="FF00B0F0"/>
      <name val="Calibri"/>
      <family val="2"/>
      <scheme val="minor"/>
    </font>
    <font>
      <sz val="9"/>
      <color theme="1"/>
      <name val="Arial"/>
      <family val="2"/>
    </font>
    <font>
      <b/>
      <sz val="11"/>
      <name val="Calibri"/>
      <family val="2"/>
      <scheme val="minor"/>
    </font>
    <font>
      <b/>
      <sz val="9"/>
      <color theme="1"/>
      <name val="Arial"/>
      <family val="2"/>
    </font>
    <font>
      <b/>
      <sz val="9"/>
      <name val="Arial"/>
      <family val="2"/>
    </font>
    <font>
      <sz val="9"/>
      <name val="Arial"/>
      <family val="2"/>
    </font>
    <font>
      <sz val="8"/>
      <name val="Arial"/>
      <family val="2"/>
    </font>
    <font>
      <sz val="11"/>
      <name val="Calibri"/>
      <family val="2"/>
      <scheme val="minor"/>
    </font>
    <font>
      <sz val="8"/>
      <color theme="1"/>
      <name val="Arial"/>
      <family val="2"/>
    </font>
    <font>
      <sz val="9"/>
      <color rgb="FFFF0000"/>
      <name val="Arial"/>
      <family val="2"/>
    </font>
    <font>
      <sz val="11"/>
      <name val="Gadugi"/>
      <family val="2"/>
    </font>
    <font>
      <b/>
      <i/>
      <sz val="8"/>
      <name val="Arial"/>
      <family val="2"/>
    </font>
    <font>
      <b/>
      <sz val="8"/>
      <color rgb="FFFF0000"/>
      <name val="Arial"/>
      <family val="2"/>
    </font>
    <font>
      <b/>
      <sz val="8"/>
      <name val="Arial"/>
      <family val="2"/>
    </font>
    <font>
      <b/>
      <sz val="11"/>
      <color theme="3" tint="0.39997558519241921"/>
      <name val="Gadug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s>
  <borders count="27">
    <border>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2" fillId="0" borderId="0" xfId="0" applyFont="1" applyAlignment="1">
      <alignment horizontal="center"/>
    </xf>
    <xf numFmtId="0" fontId="4" fillId="0" borderId="0" xfId="0" applyFont="1"/>
    <xf numFmtId="0" fontId="5" fillId="0" borderId="0" xfId="0" applyFont="1"/>
    <xf numFmtId="0" fontId="12" fillId="0" borderId="0" xfId="0" applyFont="1"/>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0" borderId="4" xfId="0" applyFont="1" applyBorder="1"/>
    <xf numFmtId="0" fontId="4" fillId="0" borderId="5" xfId="0" applyFont="1" applyBorder="1"/>
    <xf numFmtId="0" fontId="4" fillId="0" borderId="6" xfId="0" applyFont="1" applyBorder="1"/>
    <xf numFmtId="9" fontId="4" fillId="0" borderId="16" xfId="1" applyFont="1" applyBorder="1" applyAlignment="1">
      <alignment horizontal="center" vertical="center"/>
    </xf>
    <xf numFmtId="164" fontId="4" fillId="0" borderId="16" xfId="0" applyNumberFormat="1" applyFont="1" applyBorder="1" applyAlignment="1">
      <alignment horizontal="center"/>
    </xf>
    <xf numFmtId="0" fontId="4" fillId="0" borderId="7" xfId="0" applyFont="1" applyBorder="1"/>
    <xf numFmtId="0" fontId="4" fillId="0" borderId="0" xfId="0" applyFont="1" applyBorder="1"/>
    <xf numFmtId="0" fontId="4" fillId="0" borderId="8" xfId="0" applyFont="1" applyBorder="1"/>
    <xf numFmtId="9" fontId="4" fillId="0" borderId="17" xfId="1" applyFont="1" applyBorder="1" applyAlignment="1">
      <alignment horizontal="center" vertical="center"/>
    </xf>
    <xf numFmtId="164" fontId="4" fillId="0" borderId="17" xfId="0" applyNumberFormat="1" applyFont="1" applyBorder="1" applyAlignment="1">
      <alignment horizont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9" fontId="4" fillId="0" borderId="18" xfId="1" applyFont="1" applyBorder="1" applyAlignment="1">
      <alignment horizontal="center" vertical="center"/>
    </xf>
    <xf numFmtId="164" fontId="4" fillId="0" borderId="18" xfId="0" applyNumberFormat="1" applyFont="1" applyBorder="1" applyAlignment="1">
      <alignment horizontal="center" vertical="center"/>
    </xf>
    <xf numFmtId="0" fontId="9" fillId="0" borderId="0" xfId="0" applyFont="1" applyBorder="1"/>
    <xf numFmtId="3" fontId="4" fillId="0" borderId="0" xfId="0" applyNumberFormat="1" applyFont="1" applyBorder="1"/>
    <xf numFmtId="9" fontId="4" fillId="0" borderId="0" xfId="1" applyFont="1" applyBorder="1" applyAlignment="1">
      <alignment horizontal="center" vertical="center"/>
    </xf>
    <xf numFmtId="0" fontId="11" fillId="0" borderId="0" xfId="0" applyFont="1" applyFill="1"/>
    <xf numFmtId="3" fontId="4" fillId="0" borderId="0" xfId="0" applyNumberFormat="1" applyFont="1"/>
    <xf numFmtId="0" fontId="8" fillId="0" borderId="0" xfId="0" applyFont="1" applyBorder="1"/>
    <xf numFmtId="0" fontId="10" fillId="0" borderId="0" xfId="0" applyFont="1"/>
    <xf numFmtId="0" fontId="8" fillId="0" borderId="0" xfId="0" applyFont="1"/>
    <xf numFmtId="0" fontId="15" fillId="4" borderId="0" xfId="0" applyFont="1" applyFill="1" applyBorder="1" applyAlignment="1">
      <alignment horizontal="left" vertical="top" wrapText="1"/>
    </xf>
    <xf numFmtId="0" fontId="6" fillId="0" borderId="10" xfId="0" applyFont="1" applyBorder="1" applyAlignment="1">
      <alignment vertical="center"/>
    </xf>
    <xf numFmtId="164" fontId="6" fillId="0" borderId="18" xfId="0" applyNumberFormat="1" applyFont="1" applyBorder="1" applyAlignment="1">
      <alignment horizontal="center" vertical="center"/>
    </xf>
    <xf numFmtId="9" fontId="6" fillId="0" borderId="18" xfId="1" applyFont="1" applyBorder="1" applyAlignment="1">
      <alignment horizontal="center" vertical="center"/>
    </xf>
    <xf numFmtId="0" fontId="9" fillId="0" borderId="0" xfId="0" applyFont="1" applyFill="1"/>
    <xf numFmtId="0" fontId="5" fillId="0" borderId="0" xfId="0" applyFont="1" applyAlignment="1"/>
    <xf numFmtId="0" fontId="8" fillId="0" borderId="7" xfId="0" applyFont="1" applyBorder="1" applyAlignment="1">
      <alignment vertical="center"/>
    </xf>
    <xf numFmtId="0" fontId="12" fillId="0" borderId="0"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164" fontId="4" fillId="0" borderId="17" xfId="0" applyNumberFormat="1" applyFont="1" applyBorder="1" applyAlignment="1">
      <alignment horizontal="center" vertical="center"/>
    </xf>
    <xf numFmtId="0" fontId="6"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164" fontId="6" fillId="0" borderId="9" xfId="0" applyNumberFormat="1" applyFont="1" applyBorder="1" applyAlignment="1">
      <alignment horizontal="center" vertical="center"/>
    </xf>
    <xf numFmtId="165" fontId="4" fillId="0" borderId="16" xfId="0" applyNumberFormat="1" applyFont="1" applyBorder="1" applyAlignment="1">
      <alignment horizontal="center"/>
    </xf>
    <xf numFmtId="165" fontId="4" fillId="0" borderId="17" xfId="0" applyNumberFormat="1" applyFont="1" applyBorder="1" applyAlignment="1">
      <alignment horizontal="center"/>
    </xf>
    <xf numFmtId="165" fontId="4" fillId="0" borderId="18" xfId="0" applyNumberFormat="1" applyFont="1" applyBorder="1" applyAlignment="1">
      <alignment horizontal="center"/>
    </xf>
    <xf numFmtId="165" fontId="6" fillId="0" borderId="9" xfId="0" applyNumberFormat="1" applyFont="1" applyBorder="1" applyAlignment="1">
      <alignment horizontal="center" vertical="center"/>
    </xf>
    <xf numFmtId="9" fontId="6" fillId="0" borderId="9" xfId="1" applyFont="1" applyBorder="1" applyAlignment="1">
      <alignment horizontal="center" vertical="center"/>
    </xf>
    <xf numFmtId="3" fontId="8" fillId="0" borderId="0" xfId="0" applyNumberFormat="1" applyFont="1" applyBorder="1"/>
    <xf numFmtId="9" fontId="8" fillId="0" borderId="0" xfId="1" applyFont="1" applyBorder="1" applyAlignment="1">
      <alignment horizontal="center" vertical="center"/>
    </xf>
    <xf numFmtId="0" fontId="15" fillId="4" borderId="0"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5" fillId="4" borderId="0" xfId="0" applyFont="1" applyFill="1" applyBorder="1" applyAlignment="1">
      <alignment horizontal="left" vertical="top" wrapText="1"/>
    </xf>
    <xf numFmtId="0" fontId="9" fillId="0" borderId="0" xfId="0" applyFont="1" applyFill="1" applyAlignment="1">
      <alignment horizontal="left"/>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13" fillId="2" borderId="19"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26"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871870</xdr:colOff>
      <xdr:row>2</xdr:row>
      <xdr:rowOff>52267</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14350" y="0"/>
          <a:ext cx="1633870" cy="8047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3"/>
  <sheetViews>
    <sheetView showGridLines="0" tabSelected="1" zoomScaleNormal="100" workbookViewId="0">
      <selection activeCell="S30" sqref="S30"/>
    </sheetView>
  </sheetViews>
  <sheetFormatPr baseColWidth="10" defaultRowHeight="15" x14ac:dyDescent="0.25"/>
  <cols>
    <col min="1" max="1" width="7.7109375" customWidth="1"/>
    <col min="2" max="2" width="11.42578125" customWidth="1"/>
    <col min="3" max="3" width="14.140625" style="2" bestFit="1" customWidth="1"/>
    <col min="4" max="6" width="11.42578125" style="2" customWidth="1"/>
    <col min="7" max="11" width="12.7109375" style="2" customWidth="1"/>
    <col min="12" max="13" width="11.42578125" style="2" customWidth="1"/>
    <col min="14" max="14" width="14.140625" style="2" bestFit="1" customWidth="1"/>
    <col min="15" max="15" width="13.5703125" style="2" customWidth="1"/>
    <col min="16" max="16" width="14.5703125" style="2" customWidth="1"/>
    <col min="17" max="17" width="11.42578125" style="2" customWidth="1"/>
    <col min="18" max="21" width="12.7109375" style="2" customWidth="1"/>
    <col min="22" max="22" width="12.7109375" customWidth="1"/>
    <col min="23" max="31" width="11.42578125" customWidth="1"/>
  </cols>
  <sheetData>
    <row r="1" spans="2:22" ht="44.25" customHeight="1" thickBot="1" x14ac:dyDescent="0.3">
      <c r="B1" s="1"/>
      <c r="L1" s="54" t="s">
        <v>0</v>
      </c>
      <c r="M1" s="55"/>
      <c r="N1" s="55"/>
      <c r="O1" s="55"/>
      <c r="P1" s="55"/>
      <c r="Q1" s="55"/>
      <c r="R1" s="56"/>
      <c r="S1"/>
      <c r="T1"/>
      <c r="U1"/>
    </row>
    <row r="3" spans="2:22" x14ac:dyDescent="0.25">
      <c r="B3" s="1"/>
      <c r="C3" s="1"/>
      <c r="D3" s="1"/>
    </row>
    <row r="4" spans="2:22" x14ac:dyDescent="0.25">
      <c r="B4" s="3"/>
    </row>
    <row r="5" spans="2:22" x14ac:dyDescent="0.25">
      <c r="B5" s="3" t="s">
        <v>15</v>
      </c>
      <c r="C5" s="4"/>
      <c r="D5" s="4"/>
      <c r="E5" s="4"/>
      <c r="F5" s="4"/>
      <c r="G5" s="4"/>
      <c r="H5" s="4"/>
      <c r="M5" s="35" t="s">
        <v>16</v>
      </c>
      <c r="N5" s="35"/>
      <c r="O5" s="35"/>
      <c r="P5" s="35"/>
      <c r="Q5" s="35"/>
      <c r="R5" s="35"/>
      <c r="S5" s="35"/>
      <c r="T5"/>
      <c r="U5"/>
    </row>
    <row r="6" spans="2:22" ht="9.75" customHeight="1" thickBot="1" x14ac:dyDescent="0.3">
      <c r="B6" s="2"/>
      <c r="P6"/>
      <c r="Q6"/>
      <c r="R6"/>
      <c r="S6"/>
      <c r="T6"/>
      <c r="U6"/>
    </row>
    <row r="7" spans="2:22" ht="99" customHeight="1" thickBot="1" x14ac:dyDescent="0.3">
      <c r="B7" s="59" t="s">
        <v>1</v>
      </c>
      <c r="C7" s="60"/>
      <c r="D7" s="60"/>
      <c r="E7" s="60"/>
      <c r="F7" s="61"/>
      <c r="G7" s="5" t="s">
        <v>24</v>
      </c>
      <c r="H7" s="6" t="s">
        <v>12</v>
      </c>
      <c r="M7" s="59" t="s">
        <v>1</v>
      </c>
      <c r="N7" s="60"/>
      <c r="O7" s="60"/>
      <c r="P7" s="60"/>
      <c r="Q7" s="61"/>
      <c r="R7" s="5" t="s">
        <v>24</v>
      </c>
      <c r="S7" s="5" t="s">
        <v>22</v>
      </c>
      <c r="T7" s="5" t="s">
        <v>17</v>
      </c>
      <c r="U7" s="6" t="s">
        <v>12</v>
      </c>
    </row>
    <row r="8" spans="2:22" ht="15" customHeight="1" x14ac:dyDescent="0.25">
      <c r="B8" s="7" t="s">
        <v>9</v>
      </c>
      <c r="C8" s="8"/>
      <c r="D8" s="8"/>
      <c r="E8" s="8"/>
      <c r="F8" s="9"/>
      <c r="G8" s="11">
        <v>97.7</v>
      </c>
      <c r="H8" s="10">
        <v>0.01</v>
      </c>
      <c r="M8" s="7" t="s">
        <v>9</v>
      </c>
      <c r="N8" s="8"/>
      <c r="O8" s="8"/>
      <c r="P8" s="8"/>
      <c r="Q8" s="9"/>
      <c r="R8" s="11">
        <v>97.7</v>
      </c>
      <c r="S8" s="11">
        <v>44.1</v>
      </c>
      <c r="T8" s="46">
        <f>R8-S8</f>
        <v>53.6</v>
      </c>
      <c r="U8" s="10">
        <v>0.01</v>
      </c>
      <c r="V8" s="2"/>
    </row>
    <row r="9" spans="2:22" ht="15" customHeight="1" x14ac:dyDescent="0.25">
      <c r="B9" s="12" t="s">
        <v>2</v>
      </c>
      <c r="C9" s="13"/>
      <c r="D9" s="13"/>
      <c r="E9" s="13"/>
      <c r="F9" s="14"/>
      <c r="G9" s="16">
        <v>81.400000000000006</v>
      </c>
      <c r="H9" s="15">
        <v>0.13</v>
      </c>
      <c r="M9" s="12" t="s">
        <v>10</v>
      </c>
      <c r="N9" s="13"/>
      <c r="O9" s="13"/>
      <c r="P9" s="13"/>
      <c r="Q9" s="14"/>
      <c r="R9" s="16">
        <v>77.7</v>
      </c>
      <c r="S9" s="16">
        <v>40.5</v>
      </c>
      <c r="T9" s="47">
        <f t="shared" ref="T9:T19" si="0">R9-S9</f>
        <v>37.200000000000003</v>
      </c>
      <c r="U9" s="15">
        <v>0.05</v>
      </c>
      <c r="V9" s="2"/>
    </row>
    <row r="10" spans="2:22" ht="15" customHeight="1" x14ac:dyDescent="0.25">
      <c r="B10" s="12" t="s">
        <v>10</v>
      </c>
      <c r="C10" s="13"/>
      <c r="D10" s="13"/>
      <c r="E10" s="13"/>
      <c r="F10" s="14"/>
      <c r="G10" s="16">
        <v>77.7</v>
      </c>
      <c r="H10" s="15">
        <v>0.05</v>
      </c>
      <c r="M10" s="12" t="s">
        <v>20</v>
      </c>
      <c r="N10" s="13"/>
      <c r="O10" s="13"/>
      <c r="P10" s="13"/>
      <c r="Q10" s="14"/>
      <c r="R10" s="16">
        <v>51.9</v>
      </c>
      <c r="S10" s="16">
        <v>24.7</v>
      </c>
      <c r="T10" s="47">
        <f t="shared" si="0"/>
        <v>27.2</v>
      </c>
      <c r="U10" s="15">
        <v>0.04</v>
      </c>
      <c r="V10" s="2"/>
    </row>
    <row r="11" spans="2:22" ht="15" customHeight="1" x14ac:dyDescent="0.25">
      <c r="B11" s="12" t="s">
        <v>3</v>
      </c>
      <c r="C11" s="13"/>
      <c r="D11" s="13"/>
      <c r="E11" s="13"/>
      <c r="F11" s="14"/>
      <c r="G11" s="16">
        <v>72</v>
      </c>
      <c r="H11" s="15">
        <v>0.08</v>
      </c>
      <c r="M11" s="12" t="s">
        <v>5</v>
      </c>
      <c r="N11" s="13"/>
      <c r="O11" s="13"/>
      <c r="P11" s="13"/>
      <c r="Q11" s="14"/>
      <c r="R11" s="16">
        <v>64.3</v>
      </c>
      <c r="S11" s="16">
        <v>37.5</v>
      </c>
      <c r="T11" s="47">
        <f t="shared" si="0"/>
        <v>26.799999999999997</v>
      </c>
      <c r="U11" s="15">
        <v>0.01</v>
      </c>
      <c r="V11" s="2"/>
    </row>
    <row r="12" spans="2:22" ht="15" customHeight="1" x14ac:dyDescent="0.25">
      <c r="B12" s="12" t="s">
        <v>4</v>
      </c>
      <c r="C12" s="13"/>
      <c r="D12" s="13"/>
      <c r="E12" s="13"/>
      <c r="F12" s="14"/>
      <c r="G12" s="16">
        <v>66</v>
      </c>
      <c r="H12" s="15">
        <v>0.02</v>
      </c>
      <c r="M12" s="12" t="s">
        <v>18</v>
      </c>
      <c r="N12" s="13"/>
      <c r="O12" s="13"/>
      <c r="P12" s="13"/>
      <c r="Q12" s="14"/>
      <c r="R12" s="16">
        <v>53.3</v>
      </c>
      <c r="S12" s="16">
        <v>27.1</v>
      </c>
      <c r="T12" s="47">
        <f t="shared" si="0"/>
        <v>26.199999999999996</v>
      </c>
      <c r="U12" s="15">
        <v>0.04</v>
      </c>
      <c r="V12" s="2"/>
    </row>
    <row r="13" spans="2:22" ht="15" customHeight="1" x14ac:dyDescent="0.25">
      <c r="B13" s="12" t="s">
        <v>5</v>
      </c>
      <c r="C13" s="13"/>
      <c r="D13" s="13"/>
      <c r="E13" s="13"/>
      <c r="F13" s="14"/>
      <c r="G13" s="16">
        <v>64.3</v>
      </c>
      <c r="H13" s="15">
        <v>0.01</v>
      </c>
      <c r="M13" s="12" t="s">
        <v>19</v>
      </c>
      <c r="N13" s="13"/>
      <c r="O13" s="13"/>
      <c r="P13" s="13"/>
      <c r="Q13" s="14"/>
      <c r="R13" s="16">
        <v>46.1</v>
      </c>
      <c r="S13" s="16">
        <v>21.3</v>
      </c>
      <c r="T13" s="47">
        <f t="shared" si="0"/>
        <v>24.8</v>
      </c>
      <c r="U13" s="15">
        <v>0.03</v>
      </c>
      <c r="V13" s="2"/>
    </row>
    <row r="14" spans="2:22" ht="15" customHeight="1" x14ac:dyDescent="0.25">
      <c r="B14" s="12" t="s">
        <v>6</v>
      </c>
      <c r="C14" s="13"/>
      <c r="D14" s="13"/>
      <c r="E14" s="13"/>
      <c r="F14" s="14"/>
      <c r="G14" s="16">
        <v>62.5</v>
      </c>
      <c r="H14" s="15">
        <v>0.06</v>
      </c>
      <c r="M14" s="12" t="s">
        <v>8</v>
      </c>
      <c r="N14" s="13"/>
      <c r="O14" s="13"/>
      <c r="P14" s="13"/>
      <c r="Q14" s="14"/>
      <c r="R14" s="16">
        <v>54.2</v>
      </c>
      <c r="S14" s="16">
        <v>29.4</v>
      </c>
      <c r="T14" s="47">
        <f t="shared" si="0"/>
        <v>24.800000000000004</v>
      </c>
      <c r="U14" s="15">
        <v>0.02</v>
      </c>
      <c r="V14" s="2"/>
    </row>
    <row r="15" spans="2:22" ht="15" customHeight="1" x14ac:dyDescent="0.25">
      <c r="B15" s="12" t="s">
        <v>7</v>
      </c>
      <c r="C15" s="13"/>
      <c r="D15" s="13"/>
      <c r="E15" s="13"/>
      <c r="F15" s="14"/>
      <c r="G15" s="16">
        <v>54.4</v>
      </c>
      <c r="H15" s="15">
        <v>0.04</v>
      </c>
      <c r="M15" s="12" t="s">
        <v>6</v>
      </c>
      <c r="N15" s="13"/>
      <c r="O15" s="13"/>
      <c r="P15" s="13"/>
      <c r="Q15" s="14"/>
      <c r="R15" s="16">
        <v>62.5</v>
      </c>
      <c r="S15" s="16">
        <v>39.1</v>
      </c>
      <c r="T15" s="47">
        <f t="shared" si="0"/>
        <v>23.4</v>
      </c>
      <c r="U15" s="15">
        <v>0.06</v>
      </c>
      <c r="V15" s="2"/>
    </row>
    <row r="16" spans="2:22" ht="15" customHeight="1" x14ac:dyDescent="0.25">
      <c r="B16" s="38" t="s">
        <v>8</v>
      </c>
      <c r="C16" s="39"/>
      <c r="D16" s="39"/>
      <c r="E16" s="39"/>
      <c r="F16" s="40"/>
      <c r="G16" s="41">
        <v>54.2</v>
      </c>
      <c r="H16" s="15">
        <v>0.02</v>
      </c>
      <c r="M16" s="36" t="s">
        <v>2</v>
      </c>
      <c r="N16" s="37"/>
      <c r="O16" s="13"/>
      <c r="P16" s="13"/>
      <c r="Q16" s="14"/>
      <c r="R16" s="16">
        <v>81.400000000000006</v>
      </c>
      <c r="S16" s="16">
        <v>62.3</v>
      </c>
      <c r="T16" s="47">
        <f t="shared" si="0"/>
        <v>19.100000000000009</v>
      </c>
      <c r="U16" s="15">
        <v>0.13</v>
      </c>
      <c r="V16" s="2"/>
    </row>
    <row r="17" spans="2:22" ht="15" customHeight="1" thickBot="1" x14ac:dyDescent="0.3">
      <c r="B17" s="17" t="s">
        <v>21</v>
      </c>
      <c r="C17" s="18"/>
      <c r="D17" s="18"/>
      <c r="E17" s="18"/>
      <c r="F17" s="19"/>
      <c r="G17" s="21">
        <v>53.3</v>
      </c>
      <c r="H17" s="20">
        <v>0.04</v>
      </c>
      <c r="M17" s="36" t="s">
        <v>3</v>
      </c>
      <c r="N17" s="37"/>
      <c r="O17" s="13"/>
      <c r="P17" s="13"/>
      <c r="Q17" s="14"/>
      <c r="R17" s="16">
        <v>72</v>
      </c>
      <c r="S17" s="16">
        <v>55.5</v>
      </c>
      <c r="T17" s="47">
        <f t="shared" si="0"/>
        <v>16.5</v>
      </c>
      <c r="U17" s="15">
        <v>0.08</v>
      </c>
      <c r="V17" s="2"/>
    </row>
    <row r="18" spans="2:22" ht="15" customHeight="1" thickBot="1" x14ac:dyDescent="0.3">
      <c r="B18" s="31" t="s">
        <v>11</v>
      </c>
      <c r="C18" s="18"/>
      <c r="D18" s="18"/>
      <c r="E18" s="18"/>
      <c r="F18" s="19"/>
      <c r="G18" s="32">
        <v>68.8</v>
      </c>
      <c r="H18" s="33">
        <v>1</v>
      </c>
      <c r="M18" s="36" t="s">
        <v>4</v>
      </c>
      <c r="N18" s="37"/>
      <c r="O18" s="13"/>
      <c r="P18" s="13"/>
      <c r="Q18" s="14"/>
      <c r="R18" s="16">
        <v>66</v>
      </c>
      <c r="S18" s="16">
        <v>50.4</v>
      </c>
      <c r="T18" s="47">
        <f t="shared" si="0"/>
        <v>15.600000000000001</v>
      </c>
      <c r="U18" s="15">
        <v>0.02</v>
      </c>
      <c r="V18" s="2"/>
    </row>
    <row r="19" spans="2:22" ht="15" customHeight="1" thickBot="1" x14ac:dyDescent="0.3">
      <c r="B19" s="22" t="s">
        <v>29</v>
      </c>
      <c r="C19" s="13"/>
      <c r="D19" s="13"/>
      <c r="E19" s="13"/>
      <c r="F19" s="13"/>
      <c r="G19" s="23"/>
      <c r="H19" s="24"/>
      <c r="M19" s="36" t="s">
        <v>28</v>
      </c>
      <c r="N19" s="37"/>
      <c r="O19" s="13"/>
      <c r="P19" s="13"/>
      <c r="Q19" s="14"/>
      <c r="R19" s="16">
        <v>46</v>
      </c>
      <c r="S19" s="16">
        <v>32.700000000000003</v>
      </c>
      <c r="T19" s="48">
        <f t="shared" si="0"/>
        <v>13.299999999999997</v>
      </c>
      <c r="U19" s="15">
        <v>0.03</v>
      </c>
      <c r="V19" s="2"/>
    </row>
    <row r="20" spans="2:22" ht="15" customHeight="1" thickBot="1" x14ac:dyDescent="0.3">
      <c r="B20" s="25" t="s">
        <v>30</v>
      </c>
      <c r="C20" s="13"/>
      <c r="D20" s="13"/>
      <c r="E20" s="13"/>
      <c r="F20" s="13"/>
      <c r="G20" s="23"/>
      <c r="H20" s="24"/>
      <c r="M20" s="42" t="s">
        <v>11</v>
      </c>
      <c r="N20" s="43"/>
      <c r="O20" s="43"/>
      <c r="P20" s="43"/>
      <c r="Q20" s="44"/>
      <c r="R20" s="45">
        <v>68.8</v>
      </c>
      <c r="S20" s="45">
        <v>41.9</v>
      </c>
      <c r="T20" s="49">
        <f>R20-S20</f>
        <v>26.9</v>
      </c>
      <c r="U20" s="50">
        <v>1</v>
      </c>
    </row>
    <row r="21" spans="2:22" x14ac:dyDescent="0.25">
      <c r="B21" s="34" t="s">
        <v>14</v>
      </c>
      <c r="C21" s="13"/>
      <c r="D21" s="13"/>
      <c r="E21" s="13"/>
      <c r="F21" s="13"/>
      <c r="G21" s="23"/>
      <c r="H21" s="24"/>
      <c r="M21" s="22" t="s">
        <v>29</v>
      </c>
      <c r="N21" s="13"/>
      <c r="O21" s="13"/>
      <c r="P21" s="13"/>
      <c r="Q21" s="13"/>
      <c r="R21" s="23"/>
      <c r="S21" s="24"/>
      <c r="U21"/>
    </row>
    <row r="22" spans="2:22" x14ac:dyDescent="0.25">
      <c r="B22" s="34" t="s">
        <v>13</v>
      </c>
      <c r="G22" s="26"/>
      <c r="M22" s="25" t="s">
        <v>30</v>
      </c>
      <c r="N22" s="13"/>
      <c r="O22" s="13"/>
      <c r="P22" s="13"/>
      <c r="Q22" s="13"/>
      <c r="R22" s="23"/>
      <c r="S22" s="24"/>
      <c r="U22"/>
    </row>
    <row r="23" spans="2:22" ht="15" customHeight="1" x14ac:dyDescent="0.25">
      <c r="B23" s="57" t="s">
        <v>25</v>
      </c>
      <c r="C23" s="57"/>
      <c r="D23" s="57"/>
      <c r="E23" s="57"/>
      <c r="F23" s="57"/>
      <c r="G23" s="57"/>
      <c r="H23" s="57"/>
      <c r="I23" s="57"/>
      <c r="J23" s="53"/>
      <c r="K23" s="53"/>
      <c r="M23" s="34" t="s">
        <v>14</v>
      </c>
      <c r="N23" s="27"/>
      <c r="O23" s="27"/>
      <c r="P23" s="27"/>
      <c r="Q23" s="27"/>
      <c r="R23" s="51"/>
      <c r="S23" s="52"/>
      <c r="T23" s="29"/>
      <c r="U23" s="28"/>
    </row>
    <row r="24" spans="2:22" ht="15.75" customHeight="1" x14ac:dyDescent="0.25">
      <c r="B24" s="57"/>
      <c r="C24" s="57"/>
      <c r="D24" s="57"/>
      <c r="E24" s="57"/>
      <c r="F24" s="57"/>
      <c r="G24" s="57"/>
      <c r="H24" s="57"/>
      <c r="I24" s="57"/>
      <c r="J24" s="53"/>
      <c r="K24" s="53"/>
      <c r="M24" s="58" t="s">
        <v>23</v>
      </c>
      <c r="N24" s="58"/>
      <c r="O24" s="58"/>
      <c r="P24" s="58"/>
      <c r="Q24" s="58"/>
      <c r="R24" s="58"/>
      <c r="S24" s="58"/>
      <c r="T24" s="58"/>
      <c r="U24" s="58"/>
    </row>
    <row r="25" spans="2:22" ht="15.75" customHeight="1" x14ac:dyDescent="0.25">
      <c r="B25" s="57" t="s">
        <v>26</v>
      </c>
      <c r="C25" s="57"/>
      <c r="D25" s="57"/>
      <c r="E25" s="57"/>
      <c r="F25" s="57"/>
      <c r="G25" s="57"/>
      <c r="H25" s="57"/>
      <c r="I25" s="57"/>
      <c r="J25" s="53"/>
      <c r="K25" s="53"/>
      <c r="M25" s="57" t="s">
        <v>25</v>
      </c>
      <c r="N25" s="57"/>
      <c r="O25" s="57"/>
      <c r="P25" s="57"/>
      <c r="Q25" s="57"/>
      <c r="R25" s="57"/>
      <c r="S25" s="57"/>
      <c r="T25" s="57"/>
      <c r="U25"/>
    </row>
    <row r="26" spans="2:22" ht="15.75" customHeight="1" x14ac:dyDescent="0.25">
      <c r="B26" s="30"/>
      <c r="C26" s="30"/>
      <c r="D26" s="30"/>
      <c r="E26" s="30"/>
      <c r="F26" s="30"/>
      <c r="G26" s="30"/>
      <c r="H26" s="30"/>
      <c r="I26" s="30"/>
      <c r="J26" s="53"/>
      <c r="K26" s="53"/>
      <c r="M26" s="57"/>
      <c r="N26" s="57"/>
      <c r="O26" s="57"/>
      <c r="P26" s="57"/>
      <c r="Q26" s="57"/>
      <c r="R26" s="57"/>
      <c r="S26" s="57"/>
      <c r="T26" s="57"/>
      <c r="U26"/>
    </row>
    <row r="27" spans="2:22" ht="15" customHeight="1" x14ac:dyDescent="0.25">
      <c r="B27" s="30"/>
      <c r="C27" s="30"/>
      <c r="D27" s="30"/>
      <c r="E27" s="30"/>
      <c r="F27" s="30"/>
      <c r="G27" s="30"/>
      <c r="H27" s="30"/>
      <c r="I27" s="30"/>
      <c r="J27" s="53"/>
      <c r="K27" s="53"/>
      <c r="L27" s="30"/>
      <c r="M27" s="57" t="s">
        <v>26</v>
      </c>
      <c r="N27" s="57"/>
      <c r="O27" s="57"/>
      <c r="P27" s="57"/>
      <c r="Q27" s="57"/>
      <c r="R27" s="57"/>
      <c r="S27" s="57"/>
      <c r="T27" s="57"/>
      <c r="U27"/>
    </row>
    <row r="28" spans="2:22" ht="15" customHeight="1" x14ac:dyDescent="0.25">
      <c r="B28" s="30"/>
      <c r="C28" s="30"/>
      <c r="D28" s="30"/>
      <c r="E28" s="30"/>
      <c r="F28" s="30"/>
      <c r="G28" s="30"/>
      <c r="H28" s="30"/>
      <c r="I28" s="30"/>
      <c r="J28" s="53"/>
      <c r="K28" s="53"/>
      <c r="L28" s="30"/>
      <c r="M28" s="57"/>
      <c r="N28" s="57"/>
      <c r="O28" s="57"/>
      <c r="P28" s="57"/>
      <c r="Q28" s="57"/>
      <c r="R28" s="57"/>
      <c r="S28" s="57"/>
      <c r="T28" s="57"/>
      <c r="U28"/>
    </row>
    <row r="29" spans="2:22" ht="15" customHeight="1" thickBot="1" x14ac:dyDescent="0.3">
      <c r="B29" s="30"/>
      <c r="C29" s="30"/>
      <c r="D29" s="30"/>
      <c r="E29" s="30"/>
      <c r="F29" s="30"/>
      <c r="G29" s="30"/>
      <c r="H29" s="30"/>
      <c r="I29" s="30"/>
      <c r="J29" s="53"/>
      <c r="K29" s="53"/>
      <c r="L29" s="30"/>
      <c r="M29" s="57"/>
      <c r="N29" s="57"/>
      <c r="O29" s="57"/>
      <c r="P29" s="57"/>
      <c r="Q29" s="57"/>
      <c r="R29" s="57"/>
      <c r="S29" s="57"/>
      <c r="T29" s="57"/>
      <c r="U29"/>
    </row>
    <row r="30" spans="2:22" ht="409.5" customHeight="1" x14ac:dyDescent="0.25">
      <c r="B30" s="62" t="s">
        <v>27</v>
      </c>
      <c r="C30" s="63"/>
      <c r="D30" s="63"/>
      <c r="E30" s="63"/>
      <c r="F30" s="63"/>
      <c r="G30" s="63"/>
      <c r="H30" s="63"/>
      <c r="I30" s="63"/>
      <c r="J30" s="64"/>
      <c r="Q30"/>
      <c r="R30"/>
      <c r="S30"/>
      <c r="T30"/>
      <c r="U30"/>
    </row>
    <row r="31" spans="2:22" x14ac:dyDescent="0.25">
      <c r="B31" s="65"/>
      <c r="C31" s="66"/>
      <c r="D31" s="66"/>
      <c r="E31" s="66"/>
      <c r="F31" s="66"/>
      <c r="G31" s="66"/>
      <c r="H31" s="66"/>
      <c r="I31" s="66"/>
      <c r="J31" s="67"/>
      <c r="Q31"/>
      <c r="R31"/>
      <c r="S31"/>
      <c r="T31"/>
      <c r="U31"/>
    </row>
    <row r="32" spans="2:22" x14ac:dyDescent="0.25">
      <c r="B32" s="65"/>
      <c r="C32" s="66"/>
      <c r="D32" s="66"/>
      <c r="E32" s="66"/>
      <c r="F32" s="66"/>
      <c r="G32" s="66"/>
      <c r="H32" s="66"/>
      <c r="I32" s="66"/>
      <c r="J32" s="67"/>
      <c r="Q32"/>
      <c r="R32"/>
      <c r="S32"/>
      <c r="T32"/>
      <c r="U32"/>
    </row>
    <row r="33" spans="2:21" ht="15.75" thickBot="1" x14ac:dyDescent="0.3">
      <c r="B33" s="68"/>
      <c r="C33" s="69"/>
      <c r="D33" s="69"/>
      <c r="E33" s="69"/>
      <c r="F33" s="69"/>
      <c r="G33" s="69"/>
      <c r="H33" s="69"/>
      <c r="I33" s="69"/>
      <c r="J33" s="70"/>
      <c r="Q33"/>
      <c r="R33"/>
      <c r="S33"/>
      <c r="T33"/>
      <c r="U33"/>
    </row>
  </sheetData>
  <mergeCells count="9">
    <mergeCell ref="B30:J33"/>
    <mergeCell ref="L1:R1"/>
    <mergeCell ref="M27:T29"/>
    <mergeCell ref="B25:I25"/>
    <mergeCell ref="B23:I24"/>
    <mergeCell ref="M24:U24"/>
    <mergeCell ref="M7:Q7"/>
    <mergeCell ref="M25:T26"/>
    <mergeCell ref="B7:F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(DREETS-ARA)</cp:lastModifiedBy>
  <cp:lastPrinted>2023-04-26T14:13:28Z</cp:lastPrinted>
  <dcterms:created xsi:type="dcterms:W3CDTF">2022-12-19T14:16:40Z</dcterms:created>
  <dcterms:modified xsi:type="dcterms:W3CDTF">2024-02-06T09:56:43Z</dcterms:modified>
</cp:coreProperties>
</file>